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项目任务表" sheetId="1" r:id="rId1"/>
    <sheet name="Sheet1" sheetId="2" r:id="rId2"/>
  </sheets>
  <definedNames>
    <definedName name="_xlnm._FilterDatabase" localSheetId="0" hidden="1">项目任务表!$A$1:$M$164</definedName>
  </definedNames>
  <calcPr calcId="144525"/>
</workbook>
</file>

<file path=xl/comments1.xml><?xml version="1.0" encoding="utf-8"?>
<comments xmlns="http://schemas.openxmlformats.org/spreadsheetml/2006/main">
  <authors>
    <author>ALU</author>
  </authors>
  <commentList>
    <comment ref="C1" authorId="0">
      <text>
        <r>
          <rPr>
            <sz val="9"/>
            <color indexed="81"/>
            <rFont val="宋体"/>
            <charset val="134"/>
          </rPr>
          <t xml:space="preserve">Priority - 任务优先级</t>
        </r>
      </text>
    </comment>
    <comment ref="G1" authorId="0">
      <text>
        <r>
          <rPr>
            <sz val="9"/>
            <color indexed="81"/>
            <rFont val="宋体"/>
            <charset val="134"/>
          </rPr>
          <t xml:space="preserve">状态预警标记</t>
        </r>
      </text>
    </comment>
  </commentList>
</comments>
</file>

<file path=xl/sharedStrings.xml><?xml version="1.0" encoding="utf-8"?>
<sst xmlns="http://schemas.openxmlformats.org/spreadsheetml/2006/main" count="130">
  <si>
    <t>No.</t>
  </si>
  <si>
    <t>类型</t>
  </si>
  <si>
    <t>优先级</t>
  </si>
  <si>
    <t>任务描述</t>
  </si>
  <si>
    <t>负责人</t>
  </si>
  <si>
    <t>配合人</t>
  </si>
  <si>
    <t>CFlag</t>
  </si>
  <si>
    <t>当前状态</t>
  </si>
  <si>
    <t>开始日期</t>
  </si>
  <si>
    <t>截止日期</t>
  </si>
  <si>
    <t>输入</t>
  </si>
  <si>
    <t>输出</t>
  </si>
  <si>
    <t>注释/原因/完成百分比</t>
  </si>
  <si>
    <t>需求分析</t>
  </si>
  <si>
    <t>H</t>
  </si>
  <si>
    <t>需求分析（不包含钱包功能）</t>
  </si>
  <si>
    <t>陈兵、赵慧娜、陈建军</t>
  </si>
  <si>
    <t>Closed</t>
  </si>
  <si>
    <t>PRD</t>
  </si>
  <si>
    <t xml:space="preserve">M </t>
  </si>
  <si>
    <t>整理后台管理需求</t>
  </si>
  <si>
    <t>陈建军</t>
  </si>
  <si>
    <t>钱包功能需求（在P2做）</t>
  </si>
  <si>
    <t>赵慧娜、陈建军</t>
  </si>
  <si>
    <t xml:space="preserve">H </t>
  </si>
  <si>
    <t>缓存功能需求</t>
  </si>
  <si>
    <t>赵慧娜</t>
  </si>
  <si>
    <t>系统升级需求</t>
  </si>
  <si>
    <t>交互设计</t>
  </si>
  <si>
    <t>交互设计（不包含钱包功能）</t>
  </si>
  <si>
    <t>原型图</t>
  </si>
  <si>
    <t>钱包功能交互设计</t>
  </si>
  <si>
    <t>效果图、切图</t>
  </si>
  <si>
    <t>张晓鹏</t>
  </si>
  <si>
    <t>IP</t>
  </si>
  <si>
    <t>登录注册，个人中心</t>
  </si>
  <si>
    <t>朋友</t>
  </si>
  <si>
    <t>专家群组</t>
  </si>
  <si>
    <t>支付，资料库</t>
  </si>
  <si>
    <t>Web服务器及DB设计</t>
  </si>
  <si>
    <t>臧岚、贾俊峰、张梦龙</t>
  </si>
  <si>
    <t>设计说明文档</t>
  </si>
  <si>
    <t>整理1.0版本的DB结构</t>
  </si>
  <si>
    <t>张梦龙</t>
  </si>
  <si>
    <t>2/24组织讨论</t>
  </si>
  <si>
    <t>服务器设计文档</t>
  </si>
  <si>
    <t>臧岚、张梦龙、贾俊峰、杨朝江、吴正亚</t>
  </si>
  <si>
    <t>设计说明文档review</t>
  </si>
  <si>
    <t>服务器设计文档rework</t>
  </si>
  <si>
    <t>钱包功能服务器设计</t>
  </si>
  <si>
    <t>杨朝江</t>
  </si>
  <si>
    <t>IM服务器设计</t>
  </si>
  <si>
    <t>贾俊峰</t>
  </si>
  <si>
    <t>IM服务器接口文档</t>
  </si>
  <si>
    <t>梁轰</t>
  </si>
  <si>
    <t>开发环境搭建</t>
  </si>
  <si>
    <t>杨潮江、张梦龙</t>
  </si>
  <si>
    <t>测试环境搭建</t>
  </si>
  <si>
    <t>臧岚、张梦龙、贾俊峰</t>
  </si>
  <si>
    <t>准备公网测试服务器</t>
  </si>
  <si>
    <t>确定Android手机测试机型列表</t>
  </si>
  <si>
    <t>测试计划</t>
  </si>
  <si>
    <t>测试计划（功能相关）</t>
  </si>
  <si>
    <t>徐劲松</t>
  </si>
  <si>
    <t>原型图、设计说明文档</t>
  </si>
  <si>
    <t>登录注册，个人中心（UI相关）</t>
  </si>
  <si>
    <t>朋友（UI相关）</t>
  </si>
  <si>
    <t>专家群组（UI相关）</t>
  </si>
  <si>
    <t>支付，资料库（UI相关）</t>
  </si>
  <si>
    <t>课件发布、定价、订阅播放与支付</t>
  </si>
  <si>
    <t>NS</t>
  </si>
  <si>
    <t>大视频、资料库的检索、阅读和播放。</t>
  </si>
  <si>
    <t>钱包功能（只做"提现"功能,充值、支付、奖励 延期至V2.0之后的版本）</t>
  </si>
  <si>
    <t>iOS客户端开发（P1）</t>
  </si>
  <si>
    <t>王亚军、刘全水、蒋先科</t>
  </si>
  <si>
    <t>单元测试报告</t>
  </si>
  <si>
    <t>熟悉VTC SDK</t>
  </si>
  <si>
    <t>客户端IM收发策略设计</t>
  </si>
  <si>
    <t>Testing</t>
  </si>
  <si>
    <t>app版本更新</t>
  </si>
  <si>
    <t>9.6.1</t>
  </si>
  <si>
    <t>专家群组.1 群组</t>
  </si>
  <si>
    <t>9.6.2</t>
  </si>
  <si>
    <t>专家群组.2 话题</t>
  </si>
  <si>
    <t>9.6.3</t>
  </si>
  <si>
    <t>专家群组.3 视频</t>
  </si>
  <si>
    <t>缓存功能</t>
  </si>
  <si>
    <t>Bug fix</t>
  </si>
  <si>
    <t>9.9.1</t>
  </si>
  <si>
    <t>H+</t>
  </si>
  <si>
    <t>登录注册，个人中心 bug fix</t>
  </si>
  <si>
    <t>9.9.2</t>
  </si>
  <si>
    <t>朋友 bug fix</t>
  </si>
  <si>
    <t>Android客户端开发（P1）</t>
  </si>
  <si>
    <t>孙猛、杨朝江、王冰</t>
  </si>
  <si>
    <t>10.6.1</t>
  </si>
  <si>
    <t>10.6.2</t>
  </si>
  <si>
    <t>10.6.3</t>
  </si>
  <si>
    <t>10.9.1</t>
  </si>
  <si>
    <t>10.9.2</t>
  </si>
  <si>
    <t>Web服务器开发（P1）</t>
  </si>
  <si>
    <t>吴正亚、张梦龙、杨朝江、臧岚</t>
  </si>
  <si>
    <t>缓存</t>
  </si>
  <si>
    <t>后台管理</t>
  </si>
  <si>
    <t>系统升级流程及脚本</t>
  </si>
  <si>
    <t>吴正亚、张梦龙</t>
  </si>
  <si>
    <t>医生WEB客户端</t>
  </si>
  <si>
    <t>用户管理-会员管理-医生管理-资格审核</t>
  </si>
  <si>
    <t>赵春燕</t>
  </si>
  <si>
    <t>应用管理-APP-版本升级</t>
  </si>
  <si>
    <t>会议专场（web V1.6）</t>
  </si>
  <si>
    <t>资料库</t>
  </si>
  <si>
    <t>视频讲座</t>
  </si>
  <si>
    <t>钱包</t>
  </si>
  <si>
    <t>系统管理-系统通知</t>
  </si>
  <si>
    <t>会议专场（web V2.0）</t>
  </si>
  <si>
    <t>活动管理-报名管理</t>
  </si>
  <si>
    <t>广告管理</t>
  </si>
  <si>
    <t>数据统计</t>
  </si>
  <si>
    <t>科室管理</t>
  </si>
  <si>
    <t>IM服务器开发（P1）</t>
  </si>
  <si>
    <t>IM服务器接口开发</t>
  </si>
  <si>
    <t>iOS客户端开发（P2）</t>
  </si>
  <si>
    <t>王亚军</t>
  </si>
  <si>
    <t>Android客户端开发（P2）</t>
  </si>
  <si>
    <t>杨潮江</t>
  </si>
  <si>
    <t>Web服务器开发（P2）</t>
  </si>
  <si>
    <t>IM服务器开发（P2）</t>
  </si>
  <si>
    <t>集成测试</t>
  </si>
  <si>
    <t>集成测试报告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</si>
</sst>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8" formatCode="0.0_ "/>
  </numFmts>
  <fonts count="43">
    <font>
      <sz val="11"/>
      <color theme="1"/>
      <name val="Trebuchet MS"/>
      <charset val="134"/>
    </font>
    <font>
      <sz val="10"/>
      <color theme="1"/>
      <name val="Trebuchet MS"/>
      <charset val="134"/>
    </font>
    <font>
      <sz val="11"/>
      <color theme="0" tint="-0.499984740745262"/>
      <name val="Trebuchet MS"/>
      <charset val="134"/>
    </font>
    <font>
      <sz val="10"/>
      <color theme="1"/>
      <name val="Arial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0" tint="-0.499984740745262"/>
      <name val="宋体"/>
      <charset val="134"/>
      <scheme val="minor"/>
    </font>
    <font>
      <b/>
      <sz val="11"/>
      <color theme="0" tint="-0.499984740745262"/>
      <name val="宋体"/>
      <charset val="134"/>
      <scheme val="minor"/>
    </font>
    <font>
      <sz val="11"/>
      <color theme="0" tint="-0.499984740745262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Arial"/>
      <charset val="134"/>
    </font>
    <font>
      <sz val="11"/>
      <color indexed="8"/>
      <name val="Trebuchet MS"/>
      <charset val="134"/>
    </font>
    <font>
      <sz val="10"/>
      <name val="宋体"/>
      <charset val="134"/>
      <scheme val="minor"/>
    </font>
    <font>
      <sz val="10"/>
      <name val="Trebuchet MS"/>
      <charset val="134"/>
    </font>
    <font>
      <sz val="11"/>
      <name val="Trebuchet MS"/>
      <charset val="134"/>
    </font>
    <font>
      <sz val="11"/>
      <name val="Arial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23" fillId="0" borderId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3" fillId="21" borderId="4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176" fontId="23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18" borderId="6" applyNumberFormat="0" applyFon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2" fillId="11" borderId="11" applyNumberFormat="0" applyAlignment="0" applyProtection="0">
      <alignment vertical="center"/>
    </xf>
    <xf numFmtId="0" fontId="29" fillId="11" borderId="4" applyNumberFormat="0" applyAlignment="0" applyProtection="0">
      <alignment vertical="center"/>
    </xf>
    <xf numFmtId="0" fontId="37" fillId="27" borderId="9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</cellStyleXfs>
  <cellXfs count="68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178" fontId="3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1" xfId="0" applyNumberFormat="1" applyBorder="1" applyAlignment="1" applyProtection="1">
      <alignment horizontal="left" vertical="center" wrapText="1"/>
    </xf>
    <xf numFmtId="58" fontId="1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78" fontId="4" fillId="0" borderId="1" xfId="0" applyNumberFormat="1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178" fontId="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2" borderId="1" xfId="0" applyNumberFormat="1" applyFont="1" applyFill="1" applyBorder="1" applyAlignment="1" applyProtection="1">
      <alignment horizontal="left" vertical="center" wrapText="1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58" fontId="5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58" fontId="8" fillId="3" borderId="2" xfId="0" applyNumberFormat="1" applyFont="1" applyFill="1" applyBorder="1" applyAlignment="1">
      <alignment vertical="center" wrapText="1"/>
    </xf>
    <xf numFmtId="9" fontId="7" fillId="0" borderId="1" xfId="0" applyNumberFormat="1" applyFont="1" applyBorder="1" applyAlignment="1" applyProtection="1">
      <alignment horizontal="left" vertical="center" wrapText="1"/>
      <protection locked="0"/>
    </xf>
    <xf numFmtId="58" fontId="8" fillId="2" borderId="2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178" fontId="1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3" fillId="2" borderId="1" xfId="0" applyNumberFormat="1" applyFont="1" applyFill="1" applyBorder="1" applyAlignment="1" applyProtection="1">
      <alignment horizontal="left" vertical="center" wrapText="1"/>
    </xf>
    <xf numFmtId="49" fontId="13" fillId="0" borderId="1" xfId="0" applyNumberFormat="1" applyFont="1" applyBorder="1" applyAlignment="1" applyProtection="1">
      <alignment horizontal="left" vertical="center" wrapText="1"/>
      <protection locked="0"/>
    </xf>
    <xf numFmtId="178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0" fillId="2" borderId="1" xfId="0" applyNumberFormat="1" applyFill="1" applyBorder="1" applyAlignment="1" applyProtection="1">
      <alignment horizontal="left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vertical="center" wrapText="1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NumberFormat="1" applyFill="1" applyBorder="1" applyAlignment="1" applyProtection="1">
      <alignment horizontal="left" vertical="center" wrapText="1"/>
    </xf>
    <xf numFmtId="49" fontId="18" fillId="0" borderId="1" xfId="0" applyNumberFormat="1" applyFont="1" applyBorder="1" applyAlignment="1" applyProtection="1">
      <alignment horizontal="left" vertical="center" wrapText="1"/>
      <protection locked="0"/>
    </xf>
    <xf numFmtId="58" fontId="13" fillId="3" borderId="2" xfId="0" applyNumberFormat="1" applyFont="1" applyFill="1" applyBorder="1" applyAlignment="1">
      <alignment vertical="center" wrapText="1"/>
    </xf>
    <xf numFmtId="9" fontId="11" fillId="0" borderId="1" xfId="0" applyNumberFormat="1" applyFont="1" applyBorder="1" applyAlignment="1" applyProtection="1">
      <alignment horizontal="left" vertical="center" wrapText="1"/>
      <protection locked="0"/>
    </xf>
    <xf numFmtId="58" fontId="19" fillId="4" borderId="1" xfId="0" applyNumberFormat="1" applyFont="1" applyFill="1" applyBorder="1" applyAlignment="1" applyProtection="1">
      <alignment horizontal="left" vertical="center" wrapText="1"/>
      <protection locked="0"/>
    </xf>
    <xf numFmtId="58" fontId="19" fillId="2" borderId="1" xfId="0" applyNumberFormat="1" applyFont="1" applyFill="1" applyBorder="1" applyAlignment="1" applyProtection="1">
      <alignment horizontal="left" vertical="center" wrapText="1"/>
      <protection locked="0"/>
    </xf>
    <xf numFmtId="58" fontId="14" fillId="2" borderId="1" xfId="0" applyNumberFormat="1" applyFont="1" applyFill="1" applyBorder="1" applyAlignment="1" applyProtection="1">
      <alignment horizontal="left" vertical="center" wrapText="1"/>
      <protection locked="0"/>
    </xf>
    <xf numFmtId="58" fontId="1" fillId="4" borderId="1" xfId="0" applyNumberFormat="1" applyFont="1" applyFill="1" applyBorder="1" applyAlignment="1" applyProtection="1">
      <alignment horizontal="left" vertical="center" wrapText="1"/>
      <protection locked="0"/>
    </xf>
    <xf numFmtId="58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21" fillId="2" borderId="1" xfId="0" applyNumberFormat="1" applyFont="1" applyFill="1" applyBorder="1" applyAlignment="1" applyProtection="1">
      <alignment horizontal="left" vertical="center" wrapText="1"/>
    </xf>
    <xf numFmtId="49" fontId="21" fillId="0" borderId="1" xfId="0" applyNumberFormat="1" applyFont="1" applyBorder="1" applyAlignment="1" applyProtection="1">
      <alignment horizontal="left" vertical="center" wrapText="1"/>
      <protection locked="0"/>
    </xf>
    <xf numFmtId="0" fontId="22" fillId="2" borderId="1" xfId="0" applyFont="1" applyFill="1" applyBorder="1" applyAlignment="1" applyProtection="1">
      <alignment horizontal="left" vertical="center" wrapText="1"/>
      <protection locked="0"/>
    </xf>
    <xf numFmtId="58" fontId="0" fillId="2" borderId="1" xfId="0" applyNumberFormat="1" applyFill="1" applyBorder="1" applyAlignment="1" applyProtection="1">
      <alignment horizontal="left" vertical="center" wrapText="1"/>
    </xf>
    <xf numFmtId="58" fontId="20" fillId="2" borderId="1" xfId="0" applyNumberFormat="1" applyFont="1" applyFill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ill>
        <patternFill patternType="solid">
          <bgColor theme="0" tint="-0.249946592608417"/>
        </patternFill>
      </fill>
    </dxf>
    <dxf>
      <fill>
        <patternFill patternType="solid">
          <bgColor theme="0" tint="-0.249946592608417"/>
        </patternFill>
      </fill>
    </dxf>
    <dxf>
      <fill>
        <patternFill patternType="solid">
          <bgColor theme="0" tint="-0.249946592608417"/>
        </patternFill>
      </fill>
    </dxf>
    <dxf>
      <fill>
        <patternFill patternType="solid">
          <bgColor theme="0" tint="-0.249946592608417"/>
        </patternFill>
      </fill>
    </dxf>
    <dxf>
      <fill>
        <patternFill patternType="solid">
          <bgColor theme="0" tint="-0.249946592608417"/>
        </patternFill>
      </fill>
    </dxf>
    <dxf>
      <fill>
        <patternFill patternType="solid">
          <bgColor theme="0" tint="-0.249946592608417"/>
        </patternFill>
      </fill>
    </dxf>
    <dxf>
      <fill>
        <patternFill patternType="solid">
          <bgColor theme="0" tint="-0.249946592608417"/>
        </patternFill>
      </fill>
    </dxf>
  </dxfs>
  <tableStyles count="0" defaultTableStyle="TableStyleMedium9"/>
  <colors>
    <mruColors>
      <color rgb="00FF33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4"/>
  <sheetViews>
    <sheetView tabSelected="1" topLeftCell="A31" workbookViewId="0">
      <selection activeCell="H41" sqref="H41"/>
    </sheetView>
  </sheetViews>
  <sheetFormatPr defaultColWidth="9" defaultRowHeight="16.5"/>
  <cols>
    <col min="1" max="1" width="6.75" style="3" customWidth="1"/>
    <col min="2" max="2" width="23.375" style="4" customWidth="1"/>
    <col min="3" max="3" width="6.5" style="5" customWidth="1"/>
    <col min="4" max="4" width="33.5" style="5" customWidth="1"/>
    <col min="5" max="5" width="22.5" style="5" customWidth="1"/>
    <col min="6" max="6" width="10.125" style="6" customWidth="1"/>
    <col min="7" max="7" width="7.875" style="7" customWidth="1"/>
    <col min="8" max="8" width="8.5" style="6" customWidth="1"/>
    <col min="9" max="10" width="10.625" style="6" customWidth="1"/>
    <col min="11" max="11" width="14.625" style="8" customWidth="1"/>
    <col min="12" max="12" width="12.125" style="8" customWidth="1"/>
    <col min="13" max="13" width="19.875" style="4" customWidth="1"/>
    <col min="14" max="16384" width="9" style="9"/>
  </cols>
  <sheetData>
    <row r="1" s="1" customFormat="1" ht="15" spans="1:13">
      <c r="A1" s="10" t="s">
        <v>0</v>
      </c>
      <c r="B1" s="11" t="s">
        <v>1</v>
      </c>
      <c r="C1" s="12" t="s">
        <v>2</v>
      </c>
      <c r="D1" s="13" t="s">
        <v>3</v>
      </c>
      <c r="E1" s="13" t="s">
        <v>4</v>
      </c>
      <c r="F1" s="14" t="s">
        <v>5</v>
      </c>
      <c r="G1" s="15" t="s">
        <v>6</v>
      </c>
      <c r="H1" s="16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5" t="s">
        <v>12</v>
      </c>
    </row>
    <row r="2" spans="1:13">
      <c r="A2" s="17">
        <v>1</v>
      </c>
      <c r="B2" s="18" t="s">
        <v>13</v>
      </c>
      <c r="C2" s="18" t="s">
        <v>14</v>
      </c>
      <c r="D2" s="18" t="s">
        <v>15</v>
      </c>
      <c r="E2" s="18" t="s">
        <v>16</v>
      </c>
      <c r="F2" s="19"/>
      <c r="G2" s="20" t="str">
        <f ca="1" t="shared" ref="G2:G89" si="0">IF($H2="Closed","Grey",IF($H2="NS","White",IF($J2-TODAY()&lt;=1,"Red",IF($J2-TODAY()&lt;=3,"Yellow","Green"))))</f>
        <v>Grey</v>
      </c>
      <c r="H2" s="21" t="s">
        <v>17</v>
      </c>
      <c r="I2" s="26">
        <v>42419</v>
      </c>
      <c r="J2" s="26">
        <v>42437</v>
      </c>
      <c r="K2" s="19"/>
      <c r="L2" s="19" t="s">
        <v>18</v>
      </c>
      <c r="M2" s="27"/>
    </row>
    <row r="3" spans="1:13">
      <c r="A3" s="17">
        <v>1.1</v>
      </c>
      <c r="B3" s="18"/>
      <c r="C3" s="18" t="s">
        <v>19</v>
      </c>
      <c r="D3" s="18" t="s">
        <v>20</v>
      </c>
      <c r="E3" s="18" t="s">
        <v>21</v>
      </c>
      <c r="F3" s="19"/>
      <c r="G3" s="20" t="str">
        <f ca="1" t="shared" si="0"/>
        <v>Grey</v>
      </c>
      <c r="H3" s="21" t="s">
        <v>17</v>
      </c>
      <c r="I3" s="26">
        <v>42423</v>
      </c>
      <c r="J3" s="26">
        <v>42426</v>
      </c>
      <c r="K3" s="19"/>
      <c r="L3" s="19" t="s">
        <v>18</v>
      </c>
      <c r="M3" s="27"/>
    </row>
    <row r="4" spans="1:13">
      <c r="A4" s="17">
        <v>1.2</v>
      </c>
      <c r="B4" s="18"/>
      <c r="C4" s="18" t="s">
        <v>19</v>
      </c>
      <c r="D4" s="18" t="s">
        <v>22</v>
      </c>
      <c r="E4" s="18" t="s">
        <v>23</v>
      </c>
      <c r="F4" s="19"/>
      <c r="G4" s="20" t="str">
        <f ca="1" t="shared" si="0"/>
        <v>Grey</v>
      </c>
      <c r="H4" s="21" t="s">
        <v>17</v>
      </c>
      <c r="I4" s="26">
        <v>42431</v>
      </c>
      <c r="J4" s="26">
        <v>42447</v>
      </c>
      <c r="K4" s="19"/>
      <c r="L4" s="19" t="s">
        <v>18</v>
      </c>
      <c r="M4" s="27"/>
    </row>
    <row r="5" spans="1:13">
      <c r="A5" s="17">
        <v>1.3</v>
      </c>
      <c r="B5" s="18"/>
      <c r="C5" s="18" t="s">
        <v>24</v>
      </c>
      <c r="D5" s="18" t="s">
        <v>25</v>
      </c>
      <c r="E5" s="18" t="s">
        <v>26</v>
      </c>
      <c r="F5" s="19"/>
      <c r="G5" s="20" t="str">
        <f ca="1" t="shared" si="0"/>
        <v>Grey</v>
      </c>
      <c r="H5" s="21" t="s">
        <v>17</v>
      </c>
      <c r="I5" s="26">
        <v>42437</v>
      </c>
      <c r="J5" s="26">
        <v>42438</v>
      </c>
      <c r="K5" s="19"/>
      <c r="L5" s="19" t="s">
        <v>18</v>
      </c>
      <c r="M5" s="27"/>
    </row>
    <row r="6" spans="1:13">
      <c r="A6" s="17">
        <v>1.4</v>
      </c>
      <c r="B6" s="18"/>
      <c r="C6" s="18" t="s">
        <v>24</v>
      </c>
      <c r="D6" s="18" t="s">
        <v>27</v>
      </c>
      <c r="E6" s="18" t="s">
        <v>26</v>
      </c>
      <c r="F6" s="19"/>
      <c r="G6" s="20" t="str">
        <f ca="1" t="shared" si="0"/>
        <v>Grey</v>
      </c>
      <c r="H6" s="21" t="s">
        <v>17</v>
      </c>
      <c r="I6" s="26">
        <v>42437</v>
      </c>
      <c r="J6" s="26">
        <v>42438</v>
      </c>
      <c r="K6" s="19"/>
      <c r="L6" s="19" t="s">
        <v>18</v>
      </c>
      <c r="M6" s="27"/>
    </row>
    <row r="7" spans="1:13">
      <c r="A7" s="17">
        <v>2</v>
      </c>
      <c r="B7" s="18" t="s">
        <v>28</v>
      </c>
      <c r="C7" s="18" t="s">
        <v>14</v>
      </c>
      <c r="D7" s="18" t="s">
        <v>29</v>
      </c>
      <c r="E7" s="18" t="s">
        <v>26</v>
      </c>
      <c r="F7" s="19"/>
      <c r="G7" s="20" t="str">
        <f ca="1" t="shared" si="0"/>
        <v>Grey</v>
      </c>
      <c r="H7" s="21" t="s">
        <v>17</v>
      </c>
      <c r="I7" s="26">
        <v>42423</v>
      </c>
      <c r="J7" s="26">
        <v>42437</v>
      </c>
      <c r="K7" s="19" t="s">
        <v>18</v>
      </c>
      <c r="L7" s="19" t="s">
        <v>30</v>
      </c>
      <c r="M7" s="27"/>
    </row>
    <row r="8" spans="1:13">
      <c r="A8" s="17">
        <v>2.1</v>
      </c>
      <c r="B8" s="18"/>
      <c r="C8" s="18" t="s">
        <v>24</v>
      </c>
      <c r="D8" s="18" t="s">
        <v>31</v>
      </c>
      <c r="E8" s="18" t="s">
        <v>26</v>
      </c>
      <c r="F8" s="19"/>
      <c r="G8" s="20" t="str">
        <f ca="1" t="shared" si="0"/>
        <v>Grey</v>
      </c>
      <c r="H8" s="21" t="s">
        <v>17</v>
      </c>
      <c r="I8" s="26">
        <v>42431</v>
      </c>
      <c r="J8" s="26">
        <v>42447</v>
      </c>
      <c r="K8" s="19"/>
      <c r="L8" s="19" t="s">
        <v>30</v>
      </c>
      <c r="M8" s="27"/>
    </row>
    <row r="9" spans="1:13">
      <c r="A9" s="17">
        <v>3</v>
      </c>
      <c r="B9" s="18" t="s">
        <v>32</v>
      </c>
      <c r="C9" s="18" t="s">
        <v>14</v>
      </c>
      <c r="D9" s="18" t="s">
        <v>32</v>
      </c>
      <c r="E9" s="18" t="s">
        <v>33</v>
      </c>
      <c r="F9" s="19"/>
      <c r="G9" s="20" t="str">
        <f ca="1" t="shared" si="0"/>
        <v>Red</v>
      </c>
      <c r="H9" s="21" t="s">
        <v>34</v>
      </c>
      <c r="I9" s="28">
        <v>42433</v>
      </c>
      <c r="J9" s="26">
        <v>42471</v>
      </c>
      <c r="K9" s="19" t="s">
        <v>30</v>
      </c>
      <c r="L9" s="19" t="s">
        <v>32</v>
      </c>
      <c r="M9" s="27"/>
    </row>
    <row r="10" spans="1:13">
      <c r="A10" s="17">
        <v>3.1</v>
      </c>
      <c r="B10" s="18"/>
      <c r="C10" s="18" t="s">
        <v>24</v>
      </c>
      <c r="D10" s="18" t="s">
        <v>35</v>
      </c>
      <c r="E10" s="18" t="s">
        <v>33</v>
      </c>
      <c r="F10" s="19"/>
      <c r="G10" s="20" t="str">
        <f ca="1" t="shared" si="0"/>
        <v>Grey</v>
      </c>
      <c r="H10" s="21" t="s">
        <v>17</v>
      </c>
      <c r="I10" s="28"/>
      <c r="J10" s="26"/>
      <c r="K10" s="19"/>
      <c r="L10" s="19"/>
      <c r="M10" s="27"/>
    </row>
    <row r="11" spans="1:13">
      <c r="A11" s="17">
        <v>3.2</v>
      </c>
      <c r="B11" s="18"/>
      <c r="C11" s="18" t="s">
        <v>24</v>
      </c>
      <c r="D11" s="18" t="s">
        <v>36</v>
      </c>
      <c r="E11" s="18" t="s">
        <v>33</v>
      </c>
      <c r="F11" s="19"/>
      <c r="G11" s="20" t="str">
        <f ca="1" t="shared" si="0"/>
        <v>Grey</v>
      </c>
      <c r="H11" s="21" t="s">
        <v>17</v>
      </c>
      <c r="I11" s="28"/>
      <c r="J11" s="26"/>
      <c r="K11" s="19"/>
      <c r="L11" s="19"/>
      <c r="M11" s="27"/>
    </row>
    <row r="12" spans="1:13">
      <c r="A12" s="17">
        <v>3.3</v>
      </c>
      <c r="B12" s="18"/>
      <c r="C12" s="18"/>
      <c r="D12" s="18" t="s">
        <v>37</v>
      </c>
      <c r="E12" s="18" t="s">
        <v>33</v>
      </c>
      <c r="F12" s="19"/>
      <c r="G12" s="20" t="str">
        <f ca="1" t="shared" si="0"/>
        <v>Grey</v>
      </c>
      <c r="H12" s="21" t="s">
        <v>17</v>
      </c>
      <c r="I12" s="26">
        <v>42451</v>
      </c>
      <c r="J12" s="26">
        <v>42465</v>
      </c>
      <c r="K12" s="19"/>
      <c r="L12" s="19"/>
      <c r="M12" s="27"/>
    </row>
    <row r="13" spans="1:13">
      <c r="A13" s="17">
        <v>3.4</v>
      </c>
      <c r="B13" s="18"/>
      <c r="C13" s="18"/>
      <c r="D13" s="18" t="s">
        <v>38</v>
      </c>
      <c r="E13" s="18" t="s">
        <v>33</v>
      </c>
      <c r="F13" s="19"/>
      <c r="G13" s="20" t="str">
        <f ca="1" t="shared" si="0"/>
        <v>Grey</v>
      </c>
      <c r="H13" s="21" t="s">
        <v>17</v>
      </c>
      <c r="I13" s="26">
        <v>42466</v>
      </c>
      <c r="J13" s="28">
        <v>42480</v>
      </c>
      <c r="K13" s="19"/>
      <c r="L13" s="19"/>
      <c r="M13" s="27"/>
    </row>
    <row r="14" spans="1:13">
      <c r="A14" s="17">
        <v>4</v>
      </c>
      <c r="B14" s="18" t="s">
        <v>39</v>
      </c>
      <c r="C14" s="18" t="s">
        <v>14</v>
      </c>
      <c r="D14" s="18" t="s">
        <v>39</v>
      </c>
      <c r="E14" s="18" t="s">
        <v>40</v>
      </c>
      <c r="F14" s="19"/>
      <c r="G14" s="20" t="str">
        <f ca="1" t="shared" si="0"/>
        <v>Grey</v>
      </c>
      <c r="H14" s="21" t="s">
        <v>17</v>
      </c>
      <c r="I14" s="26">
        <v>42434</v>
      </c>
      <c r="J14" s="26">
        <v>42440</v>
      </c>
      <c r="K14" s="19" t="s">
        <v>18</v>
      </c>
      <c r="L14" s="19" t="s">
        <v>41</v>
      </c>
      <c r="M14" s="27"/>
    </row>
    <row r="15" spans="1:13">
      <c r="A15" s="17">
        <v>4.1</v>
      </c>
      <c r="B15" s="18"/>
      <c r="C15" s="18" t="s">
        <v>24</v>
      </c>
      <c r="D15" s="18" t="s">
        <v>42</v>
      </c>
      <c r="E15" s="18" t="s">
        <v>43</v>
      </c>
      <c r="F15" s="19"/>
      <c r="G15" s="20" t="str">
        <f ca="1" t="shared" si="0"/>
        <v>Grey</v>
      </c>
      <c r="H15" s="21" t="s">
        <v>17</v>
      </c>
      <c r="I15" s="26">
        <v>42423</v>
      </c>
      <c r="J15" s="26">
        <v>42424</v>
      </c>
      <c r="K15" s="19"/>
      <c r="L15" s="19"/>
      <c r="M15" s="27" t="s">
        <v>44</v>
      </c>
    </row>
    <row r="16" ht="27" spans="1:13">
      <c r="A16" s="17">
        <v>4.2</v>
      </c>
      <c r="B16" s="18"/>
      <c r="C16" s="18" t="s">
        <v>14</v>
      </c>
      <c r="D16" s="18" t="s">
        <v>45</v>
      </c>
      <c r="E16" s="18" t="s">
        <v>46</v>
      </c>
      <c r="F16" s="19"/>
      <c r="G16" s="20" t="str">
        <f ca="1" t="shared" si="0"/>
        <v>Grey</v>
      </c>
      <c r="H16" s="21" t="s">
        <v>17</v>
      </c>
      <c r="I16" s="26">
        <v>42429</v>
      </c>
      <c r="J16" s="26">
        <v>42433</v>
      </c>
      <c r="K16" s="19"/>
      <c r="L16" s="19" t="s">
        <v>47</v>
      </c>
      <c r="M16" s="27"/>
    </row>
    <row r="17" ht="27" spans="1:13">
      <c r="A17" s="17">
        <v>4.3</v>
      </c>
      <c r="B17" s="18"/>
      <c r="C17" s="18" t="s">
        <v>24</v>
      </c>
      <c r="D17" s="18" t="s">
        <v>48</v>
      </c>
      <c r="E17" s="18" t="s">
        <v>46</v>
      </c>
      <c r="F17" s="19"/>
      <c r="G17" s="20" t="str">
        <f ca="1" t="shared" si="0"/>
        <v>Grey</v>
      </c>
      <c r="H17" s="21" t="s">
        <v>17</v>
      </c>
      <c r="I17" s="26">
        <v>42433</v>
      </c>
      <c r="J17" s="26">
        <v>42438</v>
      </c>
      <c r="K17" s="19"/>
      <c r="L17" s="19" t="s">
        <v>41</v>
      </c>
      <c r="M17" s="27"/>
    </row>
    <row r="18" spans="1:13">
      <c r="A18" s="17">
        <v>4.4</v>
      </c>
      <c r="B18" s="18"/>
      <c r="C18" s="18"/>
      <c r="D18" s="18" t="s">
        <v>49</v>
      </c>
      <c r="E18" s="18" t="s">
        <v>50</v>
      </c>
      <c r="F18" s="19"/>
      <c r="G18" s="20" t="str">
        <f ca="1" t="shared" si="0"/>
        <v>Grey</v>
      </c>
      <c r="H18" s="21" t="s">
        <v>17</v>
      </c>
      <c r="I18" s="26">
        <v>42438</v>
      </c>
      <c r="J18" s="26">
        <v>42440</v>
      </c>
      <c r="K18" s="19"/>
      <c r="L18" s="19" t="s">
        <v>41</v>
      </c>
      <c r="M18" s="27"/>
    </row>
    <row r="19" spans="1:13">
      <c r="A19" s="17">
        <v>5</v>
      </c>
      <c r="B19" s="18" t="s">
        <v>51</v>
      </c>
      <c r="C19" s="18" t="s">
        <v>14</v>
      </c>
      <c r="D19" s="18" t="s">
        <v>51</v>
      </c>
      <c r="E19" s="18" t="s">
        <v>52</v>
      </c>
      <c r="F19" s="19"/>
      <c r="G19" s="20" t="str">
        <f ca="1" t="shared" si="0"/>
        <v>Grey</v>
      </c>
      <c r="H19" s="21" t="s">
        <v>17</v>
      </c>
      <c r="I19" s="28">
        <v>42434</v>
      </c>
      <c r="J19" s="26">
        <v>42440</v>
      </c>
      <c r="K19" s="19" t="s">
        <v>18</v>
      </c>
      <c r="L19" s="19" t="s">
        <v>41</v>
      </c>
      <c r="M19" s="27"/>
    </row>
    <row r="20" spans="1:13">
      <c r="A20" s="17"/>
      <c r="B20" s="18"/>
      <c r="C20" s="18"/>
      <c r="D20" s="18" t="s">
        <v>53</v>
      </c>
      <c r="E20" s="18" t="s">
        <v>54</v>
      </c>
      <c r="F20" s="19"/>
      <c r="G20" s="20" t="str">
        <f ca="1" t="shared" si="0"/>
        <v>Grey</v>
      </c>
      <c r="H20" s="21" t="s">
        <v>17</v>
      </c>
      <c r="I20" s="26">
        <v>42450</v>
      </c>
      <c r="J20" s="26">
        <v>42451</v>
      </c>
      <c r="K20" s="19"/>
      <c r="L20" s="19"/>
      <c r="M20" s="27"/>
    </row>
    <row r="21" spans="1:13">
      <c r="A21" s="17">
        <v>6</v>
      </c>
      <c r="B21" s="18" t="s">
        <v>55</v>
      </c>
      <c r="C21" s="18" t="s">
        <v>24</v>
      </c>
      <c r="D21" s="18"/>
      <c r="E21" s="18" t="s">
        <v>56</v>
      </c>
      <c r="F21" s="19"/>
      <c r="G21" s="20" t="str">
        <f ca="1" t="shared" si="0"/>
        <v>Grey</v>
      </c>
      <c r="H21" s="21" t="s">
        <v>17</v>
      </c>
      <c r="I21" s="26">
        <v>42422</v>
      </c>
      <c r="J21" s="26">
        <v>42423</v>
      </c>
      <c r="K21" s="19"/>
      <c r="L21" s="19"/>
      <c r="M21" s="27"/>
    </row>
    <row r="22" spans="1:13">
      <c r="A22" s="17">
        <v>7</v>
      </c>
      <c r="B22" s="18" t="s">
        <v>57</v>
      </c>
      <c r="C22" s="18" t="s">
        <v>14</v>
      </c>
      <c r="D22" s="18" t="s">
        <v>57</v>
      </c>
      <c r="E22" s="18" t="s">
        <v>58</v>
      </c>
      <c r="F22" s="19"/>
      <c r="G22" s="20" t="str">
        <f ca="1" t="shared" si="0"/>
        <v>Grey</v>
      </c>
      <c r="H22" s="21" t="s">
        <v>17</v>
      </c>
      <c r="I22" s="26">
        <v>42422</v>
      </c>
      <c r="J22" s="26">
        <v>42430</v>
      </c>
      <c r="K22" s="19"/>
      <c r="L22" s="19"/>
      <c r="M22" s="27"/>
    </row>
    <row r="23" spans="1:13">
      <c r="A23" s="17">
        <v>7.1</v>
      </c>
      <c r="B23" s="18"/>
      <c r="C23" s="18" t="s">
        <v>19</v>
      </c>
      <c r="D23" s="18" t="s">
        <v>59</v>
      </c>
      <c r="E23" s="18" t="s">
        <v>21</v>
      </c>
      <c r="F23" s="19"/>
      <c r="G23" s="20" t="str">
        <f ca="1" t="shared" si="0"/>
        <v>Grey</v>
      </c>
      <c r="H23" s="21" t="s">
        <v>17</v>
      </c>
      <c r="I23" s="26">
        <v>42458</v>
      </c>
      <c r="J23" s="26">
        <v>42461</v>
      </c>
      <c r="K23" s="19"/>
      <c r="L23" s="19"/>
      <c r="M23" s="27"/>
    </row>
    <row r="24" spans="1:13">
      <c r="A24" s="17">
        <v>7.2</v>
      </c>
      <c r="B24" s="18"/>
      <c r="C24" s="18" t="s">
        <v>24</v>
      </c>
      <c r="D24" s="18" t="s">
        <v>60</v>
      </c>
      <c r="E24" s="18" t="s">
        <v>21</v>
      </c>
      <c r="F24" s="19"/>
      <c r="G24" s="20" t="str">
        <f ca="1" t="shared" si="0"/>
        <v>Grey</v>
      </c>
      <c r="H24" s="21" t="s">
        <v>17</v>
      </c>
      <c r="I24" s="26">
        <v>42472</v>
      </c>
      <c r="J24" s="26">
        <v>42490</v>
      </c>
      <c r="K24" s="19"/>
      <c r="L24" s="19"/>
      <c r="M24" s="27"/>
    </row>
    <row r="25" ht="24" spans="1:13">
      <c r="A25" s="17">
        <v>8</v>
      </c>
      <c r="B25" s="22" t="s">
        <v>61</v>
      </c>
      <c r="C25" s="18" t="s">
        <v>14</v>
      </c>
      <c r="D25" s="18" t="s">
        <v>62</v>
      </c>
      <c r="E25" s="18" t="s">
        <v>63</v>
      </c>
      <c r="F25" s="19"/>
      <c r="G25" s="20" t="str">
        <f ca="1" t="shared" si="0"/>
        <v>Grey</v>
      </c>
      <c r="H25" s="21" t="s">
        <v>17</v>
      </c>
      <c r="I25" s="26">
        <v>42433</v>
      </c>
      <c r="J25" s="26">
        <v>42471</v>
      </c>
      <c r="K25" s="19" t="s">
        <v>64</v>
      </c>
      <c r="L25" s="19" t="s">
        <v>61</v>
      </c>
      <c r="M25" s="27"/>
    </row>
    <row r="26" spans="1:13">
      <c r="A26" s="17">
        <v>8.1</v>
      </c>
      <c r="B26" s="18"/>
      <c r="C26" s="18" t="s">
        <v>24</v>
      </c>
      <c r="D26" s="18" t="s">
        <v>65</v>
      </c>
      <c r="E26" s="18" t="s">
        <v>63</v>
      </c>
      <c r="F26" s="19"/>
      <c r="G26" s="20" t="str">
        <f ca="1" t="shared" si="0"/>
        <v>Grey</v>
      </c>
      <c r="H26" s="21" t="s">
        <v>17</v>
      </c>
      <c r="I26" s="26">
        <v>42439</v>
      </c>
      <c r="J26" s="26">
        <v>42450</v>
      </c>
      <c r="K26" s="19"/>
      <c r="L26" s="19"/>
      <c r="M26" s="27"/>
    </row>
    <row r="27" spans="1:13">
      <c r="A27" s="17">
        <v>8.2</v>
      </c>
      <c r="B27" s="18"/>
      <c r="C27" s="18" t="s">
        <v>24</v>
      </c>
      <c r="D27" s="18" t="s">
        <v>66</v>
      </c>
      <c r="E27" s="18" t="s">
        <v>63</v>
      </c>
      <c r="F27" s="19"/>
      <c r="G27" s="20" t="str">
        <f ca="1" t="shared" si="0"/>
        <v>Grey</v>
      </c>
      <c r="H27" s="21" t="s">
        <v>17</v>
      </c>
      <c r="I27" s="26">
        <v>42451</v>
      </c>
      <c r="J27" s="26">
        <v>42458</v>
      </c>
      <c r="K27" s="19"/>
      <c r="L27" s="19"/>
      <c r="M27" s="27"/>
    </row>
    <row r="28" spans="1:13">
      <c r="A28" s="17">
        <v>8.3</v>
      </c>
      <c r="B28" s="18"/>
      <c r="C28" s="18" t="s">
        <v>24</v>
      </c>
      <c r="D28" s="18" t="s">
        <v>67</v>
      </c>
      <c r="E28" s="18" t="s">
        <v>63</v>
      </c>
      <c r="F28" s="19"/>
      <c r="G28" s="20" t="str">
        <f ca="1" t="shared" si="0"/>
        <v>Grey</v>
      </c>
      <c r="H28" s="21" t="s">
        <v>17</v>
      </c>
      <c r="I28" s="26">
        <v>42451</v>
      </c>
      <c r="J28" s="26">
        <v>42475</v>
      </c>
      <c r="K28" s="19"/>
      <c r="L28" s="19"/>
      <c r="M28" s="27"/>
    </row>
    <row r="29" spans="1:13">
      <c r="A29" s="17">
        <v>8.4</v>
      </c>
      <c r="B29" s="18"/>
      <c r="C29" s="18" t="s">
        <v>24</v>
      </c>
      <c r="D29" s="18" t="s">
        <v>68</v>
      </c>
      <c r="E29" s="18" t="s">
        <v>63</v>
      </c>
      <c r="F29" s="19"/>
      <c r="G29" s="20" t="str">
        <f ca="1" t="shared" si="0"/>
        <v>Red</v>
      </c>
      <c r="H29" s="21" t="s">
        <v>34</v>
      </c>
      <c r="I29" s="26">
        <v>42476</v>
      </c>
      <c r="J29" s="26">
        <v>42486</v>
      </c>
      <c r="K29" s="19"/>
      <c r="L29" s="19"/>
      <c r="M29" s="27"/>
    </row>
    <row r="30" spans="1:13">
      <c r="A30" s="17">
        <v>8.5</v>
      </c>
      <c r="B30" s="18"/>
      <c r="C30" s="18" t="s">
        <v>24</v>
      </c>
      <c r="D30" s="18" t="s">
        <v>69</v>
      </c>
      <c r="E30" s="18" t="s">
        <v>63</v>
      </c>
      <c r="F30" s="19"/>
      <c r="G30" s="20" t="str">
        <f ca="1" t="shared" si="0"/>
        <v>White</v>
      </c>
      <c r="H30" s="21" t="s">
        <v>70</v>
      </c>
      <c r="I30" s="26"/>
      <c r="J30" s="26"/>
      <c r="K30" s="19"/>
      <c r="L30" s="19"/>
      <c r="M30" s="27"/>
    </row>
    <row r="31" spans="1:13">
      <c r="A31" s="17">
        <v>8.6</v>
      </c>
      <c r="B31" s="18"/>
      <c r="C31" s="18" t="s">
        <v>24</v>
      </c>
      <c r="D31" s="18" t="s">
        <v>71</v>
      </c>
      <c r="E31" s="18" t="s">
        <v>63</v>
      </c>
      <c r="F31" s="19"/>
      <c r="G31" s="20" t="str">
        <f ca="1" t="shared" si="0"/>
        <v>White</v>
      </c>
      <c r="H31" s="21" t="s">
        <v>70</v>
      </c>
      <c r="I31" s="26"/>
      <c r="J31" s="26"/>
      <c r="K31" s="19"/>
      <c r="L31" s="19"/>
      <c r="M31" s="27"/>
    </row>
    <row r="32" ht="27" spans="1:13">
      <c r="A32" s="17">
        <v>8.7</v>
      </c>
      <c r="B32" s="18"/>
      <c r="C32" s="18" t="s">
        <v>24</v>
      </c>
      <c r="D32" s="23" t="s">
        <v>72</v>
      </c>
      <c r="E32" s="18" t="s">
        <v>63</v>
      </c>
      <c r="F32" s="19"/>
      <c r="G32" s="20" t="str">
        <f ca="1" t="shared" si="0"/>
        <v>White</v>
      </c>
      <c r="H32" s="21" t="s">
        <v>70</v>
      </c>
      <c r="I32" s="26"/>
      <c r="J32" s="26"/>
      <c r="K32" s="19"/>
      <c r="L32" s="19"/>
      <c r="M32" s="27"/>
    </row>
    <row r="33" spans="1:13">
      <c r="A33" s="17">
        <v>9</v>
      </c>
      <c r="B33" s="22" t="s">
        <v>73</v>
      </c>
      <c r="C33" s="18" t="s">
        <v>14</v>
      </c>
      <c r="D33" s="18" t="s">
        <v>73</v>
      </c>
      <c r="E33" s="18" t="s">
        <v>74</v>
      </c>
      <c r="F33" s="19"/>
      <c r="G33" s="20" t="str">
        <f ca="1" t="shared" si="0"/>
        <v>White</v>
      </c>
      <c r="H33" s="21" t="s">
        <v>70</v>
      </c>
      <c r="I33" s="26">
        <v>42448</v>
      </c>
      <c r="J33" s="26">
        <v>42526</v>
      </c>
      <c r="K33" s="19"/>
      <c r="L33" s="19" t="s">
        <v>75</v>
      </c>
      <c r="M33" s="27"/>
    </row>
    <row r="34" spans="1:13">
      <c r="A34" s="17">
        <v>9.1</v>
      </c>
      <c r="B34" s="18"/>
      <c r="C34" s="18" t="s">
        <v>24</v>
      </c>
      <c r="D34" s="18" t="s">
        <v>76</v>
      </c>
      <c r="E34" s="18" t="s">
        <v>74</v>
      </c>
      <c r="F34" s="19"/>
      <c r="G34" s="20" t="str">
        <f ca="1" t="shared" si="0"/>
        <v>Grey</v>
      </c>
      <c r="H34" s="21" t="s">
        <v>17</v>
      </c>
      <c r="I34" s="26"/>
      <c r="J34" s="26">
        <v>42439</v>
      </c>
      <c r="K34" s="19"/>
      <c r="L34" s="19"/>
      <c r="M34" s="27"/>
    </row>
    <row r="35" spans="1:13">
      <c r="A35" s="17">
        <v>9.2</v>
      </c>
      <c r="B35" s="18"/>
      <c r="C35" s="18" t="s">
        <v>24</v>
      </c>
      <c r="D35" s="18" t="s">
        <v>77</v>
      </c>
      <c r="E35" s="18" t="s">
        <v>74</v>
      </c>
      <c r="F35" s="19"/>
      <c r="G35" s="20" t="str">
        <f ca="1" t="shared" si="0"/>
        <v>Grey</v>
      </c>
      <c r="H35" s="21" t="s">
        <v>17</v>
      </c>
      <c r="I35" s="26">
        <v>42433</v>
      </c>
      <c r="J35" s="26">
        <v>42437</v>
      </c>
      <c r="K35" s="19"/>
      <c r="L35" s="19"/>
      <c r="M35" s="27"/>
    </row>
    <row r="36" spans="1:13">
      <c r="A36" s="17">
        <v>9.3</v>
      </c>
      <c r="B36" s="18"/>
      <c r="C36" s="18" t="s">
        <v>24</v>
      </c>
      <c r="D36" s="18" t="s">
        <v>35</v>
      </c>
      <c r="E36" s="18" t="s">
        <v>74</v>
      </c>
      <c r="F36" s="19"/>
      <c r="G36" s="20" t="str">
        <f ca="1" t="shared" si="0"/>
        <v>Grey</v>
      </c>
      <c r="H36" s="21" t="s">
        <v>17</v>
      </c>
      <c r="I36" s="26">
        <v>42439</v>
      </c>
      <c r="J36" s="26">
        <v>42452</v>
      </c>
      <c r="K36" s="19"/>
      <c r="L36" s="19"/>
      <c r="M36" s="27"/>
    </row>
    <row r="37" spans="1:13">
      <c r="A37" s="17">
        <v>9.4</v>
      </c>
      <c r="B37" s="18"/>
      <c r="C37" s="18" t="s">
        <v>24</v>
      </c>
      <c r="D37" s="18" t="s">
        <v>36</v>
      </c>
      <c r="E37" s="18" t="s">
        <v>74</v>
      </c>
      <c r="F37" s="19"/>
      <c r="G37" s="20" t="str">
        <f ca="1" t="shared" si="0"/>
        <v>Red</v>
      </c>
      <c r="H37" s="21" t="s">
        <v>78</v>
      </c>
      <c r="I37" s="26">
        <v>42453</v>
      </c>
      <c r="J37" s="26">
        <v>42482</v>
      </c>
      <c r="K37" s="19"/>
      <c r="L37" s="19"/>
      <c r="M37" s="27"/>
    </row>
    <row r="38" spans="1:13">
      <c r="A38" s="17">
        <v>9.5</v>
      </c>
      <c r="B38" s="18"/>
      <c r="C38" s="18"/>
      <c r="D38" s="18" t="s">
        <v>79</v>
      </c>
      <c r="E38" s="18"/>
      <c r="F38" s="19"/>
      <c r="G38" s="20" t="str">
        <f ca="1" t="shared" si="0"/>
        <v>Red</v>
      </c>
      <c r="H38" s="21" t="s">
        <v>78</v>
      </c>
      <c r="I38" s="26">
        <v>42479</v>
      </c>
      <c r="J38" s="26">
        <v>42479</v>
      </c>
      <c r="K38" s="19"/>
      <c r="L38" s="19"/>
      <c r="M38" s="27"/>
    </row>
    <row r="39" spans="1:13">
      <c r="A39" s="17">
        <v>9.6</v>
      </c>
      <c r="B39" s="18"/>
      <c r="C39" s="18" t="s">
        <v>24</v>
      </c>
      <c r="D39" s="18" t="s">
        <v>37</v>
      </c>
      <c r="E39" s="18" t="s">
        <v>74</v>
      </c>
      <c r="F39" s="19"/>
      <c r="G39" s="20" t="str">
        <f ca="1" t="shared" si="0"/>
        <v>Green</v>
      </c>
      <c r="H39" s="21" t="s">
        <v>34</v>
      </c>
      <c r="I39" s="26">
        <v>42474</v>
      </c>
      <c r="J39" s="26">
        <v>42503</v>
      </c>
      <c r="K39" s="19"/>
      <c r="L39" s="19"/>
      <c r="M39" s="27"/>
    </row>
    <row r="40" spans="1:13">
      <c r="A40" s="17" t="s">
        <v>80</v>
      </c>
      <c r="B40" s="18"/>
      <c r="C40" s="18" t="s">
        <v>24</v>
      </c>
      <c r="D40" s="18" t="s">
        <v>81</v>
      </c>
      <c r="E40" s="18" t="s">
        <v>74</v>
      </c>
      <c r="F40" s="19"/>
      <c r="G40" s="20" t="str">
        <f ca="1" t="shared" si="0"/>
        <v>Yellow</v>
      </c>
      <c r="H40" s="21" t="s">
        <v>78</v>
      </c>
      <c r="I40" s="26">
        <v>42474</v>
      </c>
      <c r="J40" s="26">
        <v>42489</v>
      </c>
      <c r="K40" s="19"/>
      <c r="L40" s="19"/>
      <c r="M40" s="27"/>
    </row>
    <row r="41" spans="1:13">
      <c r="A41" s="17" t="s">
        <v>82</v>
      </c>
      <c r="B41" s="18"/>
      <c r="C41" s="18" t="s">
        <v>24</v>
      </c>
      <c r="D41" s="18" t="s">
        <v>83</v>
      </c>
      <c r="E41" s="18" t="s">
        <v>74</v>
      </c>
      <c r="F41" s="19"/>
      <c r="G41" s="20" t="str">
        <f ca="1" t="shared" si="0"/>
        <v>Green</v>
      </c>
      <c r="H41" s="21" t="s">
        <v>34</v>
      </c>
      <c r="I41" s="26">
        <v>42487</v>
      </c>
      <c r="J41" s="26">
        <v>42496</v>
      </c>
      <c r="K41" s="19"/>
      <c r="L41" s="19"/>
      <c r="M41" s="27"/>
    </row>
    <row r="42" spans="1:13">
      <c r="A42" s="17" t="s">
        <v>84</v>
      </c>
      <c r="B42" s="18"/>
      <c r="C42" s="18" t="s">
        <v>24</v>
      </c>
      <c r="D42" s="18" t="s">
        <v>85</v>
      </c>
      <c r="E42" s="18" t="s">
        <v>74</v>
      </c>
      <c r="F42" s="19"/>
      <c r="G42" s="20" t="str">
        <f ca="1" t="shared" si="0"/>
        <v>Green</v>
      </c>
      <c r="H42" s="21" t="s">
        <v>34</v>
      </c>
      <c r="I42" s="26">
        <v>42497</v>
      </c>
      <c r="J42" s="26">
        <v>42503</v>
      </c>
      <c r="K42" s="19"/>
      <c r="L42" s="19"/>
      <c r="M42" s="27"/>
    </row>
    <row r="43" spans="1:13">
      <c r="A43" s="17">
        <v>9.7</v>
      </c>
      <c r="B43" s="18"/>
      <c r="C43" s="18"/>
      <c r="D43" s="18" t="s">
        <v>86</v>
      </c>
      <c r="E43" s="18" t="s">
        <v>74</v>
      </c>
      <c r="F43" s="19"/>
      <c r="G43" s="20" t="str">
        <f ca="1" t="shared" si="0"/>
        <v>White</v>
      </c>
      <c r="H43" s="21" t="s">
        <v>70</v>
      </c>
      <c r="I43" s="26">
        <v>42504</v>
      </c>
      <c r="J43" s="26">
        <v>42511</v>
      </c>
      <c r="K43" s="19"/>
      <c r="L43" s="19"/>
      <c r="M43" s="27"/>
    </row>
    <row r="44" spans="1:13">
      <c r="A44" s="17">
        <v>9.8</v>
      </c>
      <c r="B44" s="18"/>
      <c r="C44" s="18" t="s">
        <v>19</v>
      </c>
      <c r="D44" s="18" t="s">
        <v>38</v>
      </c>
      <c r="E44" s="18" t="s">
        <v>74</v>
      </c>
      <c r="F44" s="19"/>
      <c r="G44" s="20" t="str">
        <f ca="1" t="shared" si="0"/>
        <v>White</v>
      </c>
      <c r="H44" s="21" t="s">
        <v>70</v>
      </c>
      <c r="I44" s="26">
        <v>42512</v>
      </c>
      <c r="J44" s="26">
        <v>42529</v>
      </c>
      <c r="K44" s="19"/>
      <c r="L44" s="19"/>
      <c r="M44" s="27"/>
    </row>
    <row r="45" spans="1:13">
      <c r="A45" s="17">
        <v>9.9</v>
      </c>
      <c r="B45" s="18" t="s">
        <v>87</v>
      </c>
      <c r="C45" s="18"/>
      <c r="D45" s="18"/>
      <c r="E45" s="18"/>
      <c r="F45" s="19"/>
      <c r="G45" s="20"/>
      <c r="H45" s="21"/>
      <c r="I45" s="26"/>
      <c r="J45" s="26"/>
      <c r="K45" s="19"/>
      <c r="L45" s="19"/>
      <c r="M45" s="27"/>
    </row>
    <row r="46" spans="1:13">
      <c r="A46" s="17" t="s">
        <v>88</v>
      </c>
      <c r="B46" s="18"/>
      <c r="C46" s="18" t="s">
        <v>89</v>
      </c>
      <c r="D46" s="18" t="s">
        <v>90</v>
      </c>
      <c r="E46" s="18" t="s">
        <v>74</v>
      </c>
      <c r="F46" s="19"/>
      <c r="G46" s="20" t="str">
        <f ca="1" t="shared" si="0"/>
        <v>Grey</v>
      </c>
      <c r="H46" s="21" t="s">
        <v>17</v>
      </c>
      <c r="I46" s="26">
        <v>42457</v>
      </c>
      <c r="J46" s="26">
        <v>42468</v>
      </c>
      <c r="K46" s="19"/>
      <c r="L46" s="19"/>
      <c r="M46" s="27"/>
    </row>
    <row r="47" spans="1:13">
      <c r="A47" s="17" t="s">
        <v>91</v>
      </c>
      <c r="B47" s="18"/>
      <c r="C47" s="18" t="s">
        <v>89</v>
      </c>
      <c r="D47" s="18" t="s">
        <v>92</v>
      </c>
      <c r="E47" s="18" t="s">
        <v>74</v>
      </c>
      <c r="F47" s="19"/>
      <c r="G47" s="20" t="str">
        <f ca="1" t="shared" si="0"/>
        <v>Green</v>
      </c>
      <c r="H47" s="21" t="s">
        <v>34</v>
      </c>
      <c r="I47" s="26">
        <v>42479</v>
      </c>
      <c r="J47" s="26">
        <v>42503</v>
      </c>
      <c r="K47" s="19"/>
      <c r="L47" s="19"/>
      <c r="M47" s="27"/>
    </row>
    <row r="48" ht="27" spans="1:13">
      <c r="A48" s="17">
        <v>10</v>
      </c>
      <c r="B48" s="22" t="s">
        <v>93</v>
      </c>
      <c r="C48" s="18" t="s">
        <v>14</v>
      </c>
      <c r="D48" s="18" t="s">
        <v>93</v>
      </c>
      <c r="E48" s="18" t="s">
        <v>94</v>
      </c>
      <c r="F48" s="19"/>
      <c r="G48" s="20" t="str">
        <f ca="1" t="shared" si="0"/>
        <v>White</v>
      </c>
      <c r="H48" s="21" t="s">
        <v>70</v>
      </c>
      <c r="I48" s="26">
        <v>42448</v>
      </c>
      <c r="J48" s="26">
        <v>42526</v>
      </c>
      <c r="K48" s="19"/>
      <c r="L48" s="19" t="s">
        <v>75</v>
      </c>
      <c r="M48" s="27"/>
    </row>
    <row r="49" spans="1:13">
      <c r="A49" s="17">
        <v>10.1</v>
      </c>
      <c r="B49" s="18"/>
      <c r="C49" s="18" t="s">
        <v>24</v>
      </c>
      <c r="D49" s="18" t="s">
        <v>76</v>
      </c>
      <c r="E49" s="18" t="s">
        <v>94</v>
      </c>
      <c r="F49" s="19"/>
      <c r="G49" s="20" t="str">
        <f ca="1" t="shared" si="0"/>
        <v>Grey</v>
      </c>
      <c r="H49" s="21" t="s">
        <v>17</v>
      </c>
      <c r="I49" s="26"/>
      <c r="J49" s="26">
        <v>42439</v>
      </c>
      <c r="K49" s="19"/>
      <c r="L49" s="19"/>
      <c r="M49" s="27"/>
    </row>
    <row r="50" spans="1:13">
      <c r="A50" s="17">
        <v>10.2</v>
      </c>
      <c r="B50" s="18"/>
      <c r="C50" s="18" t="s">
        <v>24</v>
      </c>
      <c r="D50" s="18" t="s">
        <v>77</v>
      </c>
      <c r="E50" s="18" t="s">
        <v>94</v>
      </c>
      <c r="F50" s="19"/>
      <c r="G50" s="20" t="str">
        <f ca="1" t="shared" si="0"/>
        <v>Grey</v>
      </c>
      <c r="H50" s="21" t="s">
        <v>17</v>
      </c>
      <c r="I50" s="26">
        <v>42433</v>
      </c>
      <c r="J50" s="26">
        <v>42437</v>
      </c>
      <c r="K50" s="19"/>
      <c r="L50" s="19"/>
      <c r="M50" s="27"/>
    </row>
    <row r="51" spans="1:13">
      <c r="A51" s="17">
        <v>10.3</v>
      </c>
      <c r="B51" s="18"/>
      <c r="C51" s="18" t="s">
        <v>24</v>
      </c>
      <c r="D51" s="18" t="s">
        <v>35</v>
      </c>
      <c r="E51" s="18" t="s">
        <v>94</v>
      </c>
      <c r="F51" s="19"/>
      <c r="G51" s="20" t="str">
        <f ca="1" t="shared" si="0"/>
        <v>Grey</v>
      </c>
      <c r="H51" s="21" t="s">
        <v>17</v>
      </c>
      <c r="I51" s="26">
        <v>42439</v>
      </c>
      <c r="J51" s="26">
        <v>42452</v>
      </c>
      <c r="K51" s="19"/>
      <c r="L51" s="19"/>
      <c r="M51" s="27"/>
    </row>
    <row r="52" spans="1:13">
      <c r="A52" s="17">
        <v>10.4</v>
      </c>
      <c r="B52" s="18"/>
      <c r="C52" s="18" t="s">
        <v>24</v>
      </c>
      <c r="D52" s="18" t="s">
        <v>36</v>
      </c>
      <c r="E52" s="18" t="s">
        <v>94</v>
      </c>
      <c r="F52" s="19"/>
      <c r="G52" s="20" t="str">
        <f ca="1" t="shared" si="0"/>
        <v>Red</v>
      </c>
      <c r="H52" s="21" t="s">
        <v>78</v>
      </c>
      <c r="I52" s="26">
        <v>42453</v>
      </c>
      <c r="J52" s="26">
        <v>42473</v>
      </c>
      <c r="K52" s="19"/>
      <c r="L52" s="19"/>
      <c r="M52" s="27"/>
    </row>
    <row r="53" spans="1:13">
      <c r="A53" s="17">
        <v>10.5</v>
      </c>
      <c r="B53" s="18"/>
      <c r="C53" s="18"/>
      <c r="D53" s="18" t="s">
        <v>79</v>
      </c>
      <c r="E53" s="18"/>
      <c r="F53" s="19"/>
      <c r="G53" s="20" t="str">
        <f ca="1" t="shared" si="0"/>
        <v>Red</v>
      </c>
      <c r="H53" s="21" t="s">
        <v>78</v>
      </c>
      <c r="I53" s="26">
        <v>42479</v>
      </c>
      <c r="J53" s="26">
        <v>42479</v>
      </c>
      <c r="K53" s="19"/>
      <c r="L53" s="19"/>
      <c r="M53" s="27"/>
    </row>
    <row r="54" spans="1:13">
      <c r="A54" s="17">
        <v>10.6</v>
      </c>
      <c r="B54" s="18"/>
      <c r="C54" s="18" t="s">
        <v>24</v>
      </c>
      <c r="D54" s="18" t="s">
        <v>37</v>
      </c>
      <c r="E54" s="18" t="s">
        <v>94</v>
      </c>
      <c r="F54" s="19"/>
      <c r="G54" s="20" t="str">
        <f ca="1" t="shared" si="0"/>
        <v>Green</v>
      </c>
      <c r="H54" s="21" t="s">
        <v>34</v>
      </c>
      <c r="I54" s="26">
        <v>42474</v>
      </c>
      <c r="J54" s="26">
        <v>42503</v>
      </c>
      <c r="K54" s="19"/>
      <c r="L54" s="19"/>
      <c r="M54" s="27"/>
    </row>
    <row r="55" spans="1:13">
      <c r="A55" s="17" t="s">
        <v>95</v>
      </c>
      <c r="B55" s="18"/>
      <c r="C55" s="18" t="s">
        <v>24</v>
      </c>
      <c r="D55" s="18" t="s">
        <v>81</v>
      </c>
      <c r="E55" s="18" t="s">
        <v>94</v>
      </c>
      <c r="F55" s="19"/>
      <c r="G55" s="20" t="str">
        <f ca="1" t="shared" si="0"/>
        <v>Red</v>
      </c>
      <c r="H55" s="21" t="s">
        <v>78</v>
      </c>
      <c r="I55" s="26">
        <v>42474</v>
      </c>
      <c r="J55" s="26">
        <v>42487</v>
      </c>
      <c r="K55" s="19"/>
      <c r="L55" s="19"/>
      <c r="M55" s="27"/>
    </row>
    <row r="56" spans="1:13">
      <c r="A56" s="17" t="s">
        <v>96</v>
      </c>
      <c r="B56" s="18"/>
      <c r="C56" s="18" t="s">
        <v>24</v>
      </c>
      <c r="D56" s="18" t="s">
        <v>83</v>
      </c>
      <c r="E56" s="18" t="s">
        <v>94</v>
      </c>
      <c r="F56" s="19"/>
      <c r="G56" s="20" t="str">
        <f ca="1" t="shared" si="0"/>
        <v>Green</v>
      </c>
      <c r="H56" s="21" t="s">
        <v>34</v>
      </c>
      <c r="I56" s="26">
        <v>42488</v>
      </c>
      <c r="J56" s="26">
        <v>42496</v>
      </c>
      <c r="K56" s="19"/>
      <c r="L56" s="19"/>
      <c r="M56" s="27"/>
    </row>
    <row r="57" spans="1:13">
      <c r="A57" s="17" t="s">
        <v>97</v>
      </c>
      <c r="B57" s="18"/>
      <c r="C57" s="18" t="s">
        <v>24</v>
      </c>
      <c r="D57" s="18" t="s">
        <v>85</v>
      </c>
      <c r="E57" s="18" t="s">
        <v>94</v>
      </c>
      <c r="F57" s="19"/>
      <c r="G57" s="20" t="str">
        <f ca="1" t="shared" si="0"/>
        <v>Green</v>
      </c>
      <c r="H57" s="21" t="s">
        <v>34</v>
      </c>
      <c r="I57" s="26">
        <v>42497</v>
      </c>
      <c r="J57" s="26">
        <v>42503</v>
      </c>
      <c r="K57" s="19"/>
      <c r="L57" s="19"/>
      <c r="M57" s="27"/>
    </row>
    <row r="58" spans="1:13">
      <c r="A58" s="17">
        <v>10.7</v>
      </c>
      <c r="B58" s="18"/>
      <c r="C58" s="18"/>
      <c r="D58" s="18" t="s">
        <v>86</v>
      </c>
      <c r="E58" s="18" t="s">
        <v>94</v>
      </c>
      <c r="F58" s="19"/>
      <c r="G58" s="20" t="str">
        <f ca="1" t="shared" si="0"/>
        <v>White</v>
      </c>
      <c r="H58" s="21" t="s">
        <v>70</v>
      </c>
      <c r="I58" s="26">
        <v>42504</v>
      </c>
      <c r="J58" s="26">
        <v>42511</v>
      </c>
      <c r="K58" s="19"/>
      <c r="L58" s="19"/>
      <c r="M58" s="27"/>
    </row>
    <row r="59" spans="1:13">
      <c r="A59" s="17">
        <v>10.8</v>
      </c>
      <c r="B59" s="18"/>
      <c r="C59" s="18" t="s">
        <v>19</v>
      </c>
      <c r="D59" s="18" t="s">
        <v>38</v>
      </c>
      <c r="E59" s="18" t="s">
        <v>94</v>
      </c>
      <c r="F59" s="19"/>
      <c r="G59" s="20" t="str">
        <f ca="1" t="shared" si="0"/>
        <v>White</v>
      </c>
      <c r="H59" s="21" t="s">
        <v>70</v>
      </c>
      <c r="I59" s="26">
        <v>42512</v>
      </c>
      <c r="J59" s="26">
        <v>42529</v>
      </c>
      <c r="K59" s="19"/>
      <c r="L59" s="19"/>
      <c r="M59" s="27"/>
    </row>
    <row r="60" spans="1:13">
      <c r="A60" s="17">
        <v>10.9</v>
      </c>
      <c r="B60" s="18" t="s">
        <v>87</v>
      </c>
      <c r="C60" s="18"/>
      <c r="D60" s="18"/>
      <c r="E60" s="18"/>
      <c r="F60" s="19"/>
      <c r="G60" s="20"/>
      <c r="H60" s="21"/>
      <c r="I60" s="26"/>
      <c r="J60" s="26"/>
      <c r="K60" s="19"/>
      <c r="L60" s="19"/>
      <c r="M60" s="27"/>
    </row>
    <row r="61" spans="1:13">
      <c r="A61" s="17" t="s">
        <v>98</v>
      </c>
      <c r="B61" s="18"/>
      <c r="C61" s="18" t="s">
        <v>89</v>
      </c>
      <c r="D61" s="18" t="s">
        <v>90</v>
      </c>
      <c r="E61" s="18" t="s">
        <v>94</v>
      </c>
      <c r="F61" s="19"/>
      <c r="G61" s="20" t="str">
        <f ca="1" t="shared" si="0"/>
        <v>Grey</v>
      </c>
      <c r="H61" s="21" t="s">
        <v>17</v>
      </c>
      <c r="I61" s="26">
        <v>42457</v>
      </c>
      <c r="J61" s="26">
        <v>42468</v>
      </c>
      <c r="K61" s="19"/>
      <c r="L61" s="19"/>
      <c r="M61" s="27"/>
    </row>
    <row r="62" spans="1:13">
      <c r="A62" s="17" t="s">
        <v>99</v>
      </c>
      <c r="B62" s="18"/>
      <c r="C62" s="18" t="s">
        <v>89</v>
      </c>
      <c r="D62" s="18" t="s">
        <v>92</v>
      </c>
      <c r="E62" s="18" t="s">
        <v>94</v>
      </c>
      <c r="F62" s="19"/>
      <c r="G62" s="20" t="str">
        <f ca="1" t="shared" si="0"/>
        <v>Green</v>
      </c>
      <c r="H62" s="21" t="s">
        <v>34</v>
      </c>
      <c r="I62" s="26">
        <v>42479</v>
      </c>
      <c r="J62" s="26">
        <v>42503</v>
      </c>
      <c r="K62" s="19"/>
      <c r="L62" s="19"/>
      <c r="M62" s="27"/>
    </row>
    <row r="63" ht="27" spans="1:13">
      <c r="A63" s="17">
        <v>11</v>
      </c>
      <c r="B63" s="22" t="s">
        <v>100</v>
      </c>
      <c r="C63" s="18" t="s">
        <v>14</v>
      </c>
      <c r="D63" s="18" t="s">
        <v>100</v>
      </c>
      <c r="E63" s="18" t="s">
        <v>101</v>
      </c>
      <c r="F63" s="19"/>
      <c r="G63" s="20" t="str">
        <f ca="1" t="shared" si="0"/>
        <v>White</v>
      </c>
      <c r="H63" s="21" t="s">
        <v>70</v>
      </c>
      <c r="I63" s="26">
        <v>42441</v>
      </c>
      <c r="J63" s="26">
        <v>42526</v>
      </c>
      <c r="K63" s="19"/>
      <c r="L63" s="19" t="s">
        <v>75</v>
      </c>
      <c r="M63" s="27"/>
    </row>
    <row r="64" ht="27" spans="1:13">
      <c r="A64" s="17">
        <v>11.1</v>
      </c>
      <c r="B64" s="18"/>
      <c r="C64" s="18" t="s">
        <v>24</v>
      </c>
      <c r="D64" s="18" t="s">
        <v>35</v>
      </c>
      <c r="E64" s="18" t="s">
        <v>101</v>
      </c>
      <c r="F64" s="19"/>
      <c r="G64" s="20" t="str">
        <f ca="1" t="shared" si="0"/>
        <v>Grey</v>
      </c>
      <c r="H64" s="21" t="s">
        <v>17</v>
      </c>
      <c r="I64" s="26">
        <v>42439</v>
      </c>
      <c r="J64" s="26">
        <v>42451</v>
      </c>
      <c r="K64" s="19"/>
      <c r="L64" s="19"/>
      <c r="M64" s="27"/>
    </row>
    <row r="65" ht="27" spans="1:13">
      <c r="A65" s="17">
        <v>11.2</v>
      </c>
      <c r="B65" s="18"/>
      <c r="C65" s="18" t="s">
        <v>24</v>
      </c>
      <c r="D65" s="18" t="s">
        <v>36</v>
      </c>
      <c r="E65" s="18" t="s">
        <v>101</v>
      </c>
      <c r="F65" s="19"/>
      <c r="G65" s="20" t="str">
        <f ca="1" t="shared" si="0"/>
        <v>Grey</v>
      </c>
      <c r="H65" s="21" t="s">
        <v>17</v>
      </c>
      <c r="I65" s="26">
        <v>42451</v>
      </c>
      <c r="J65" s="26">
        <v>42454</v>
      </c>
      <c r="K65" s="19"/>
      <c r="L65" s="19"/>
      <c r="M65" s="27"/>
    </row>
    <row r="66" ht="27" spans="1:13">
      <c r="A66" s="17">
        <v>11.3</v>
      </c>
      <c r="B66" s="18"/>
      <c r="C66" s="18" t="s">
        <v>24</v>
      </c>
      <c r="D66" s="18" t="s">
        <v>37</v>
      </c>
      <c r="E66" s="18" t="s">
        <v>101</v>
      </c>
      <c r="F66" s="19"/>
      <c r="G66" s="20" t="str">
        <f ca="1" t="shared" si="0"/>
        <v>Grey</v>
      </c>
      <c r="H66" s="21" t="s">
        <v>17</v>
      </c>
      <c r="I66" s="26">
        <v>42467</v>
      </c>
      <c r="J66" s="26">
        <v>42472</v>
      </c>
      <c r="K66" s="19"/>
      <c r="L66" s="19"/>
      <c r="M66" s="27"/>
    </row>
    <row r="67" ht="27" spans="1:13">
      <c r="A67" s="17">
        <v>11.4</v>
      </c>
      <c r="B67" s="18"/>
      <c r="C67" s="18" t="s">
        <v>19</v>
      </c>
      <c r="D67" s="18" t="s">
        <v>102</v>
      </c>
      <c r="E67" s="18" t="s">
        <v>101</v>
      </c>
      <c r="F67" s="19"/>
      <c r="G67" s="20" t="str">
        <f ca="1" t="shared" si="0"/>
        <v>Red</v>
      </c>
      <c r="H67" s="21" t="s">
        <v>78</v>
      </c>
      <c r="I67" s="26">
        <v>42472</v>
      </c>
      <c r="J67" s="26">
        <v>42484</v>
      </c>
      <c r="K67" s="19"/>
      <c r="L67" s="19"/>
      <c r="M67" s="27"/>
    </row>
    <row r="68" ht="27" spans="1:13">
      <c r="A68" s="17">
        <v>11.5</v>
      </c>
      <c r="B68" s="18"/>
      <c r="C68" s="18" t="s">
        <v>19</v>
      </c>
      <c r="D68" s="18" t="s">
        <v>38</v>
      </c>
      <c r="E68" s="18" t="s">
        <v>101</v>
      </c>
      <c r="F68" s="19"/>
      <c r="G68" s="20" t="str">
        <f ca="1" t="shared" si="0"/>
        <v>White</v>
      </c>
      <c r="H68" s="21" t="s">
        <v>70</v>
      </c>
      <c r="I68" s="26">
        <v>42504</v>
      </c>
      <c r="J68" s="26">
        <v>42522</v>
      </c>
      <c r="K68" s="19"/>
      <c r="L68" s="19"/>
      <c r="M68" s="27"/>
    </row>
    <row r="69" ht="27" spans="1:13">
      <c r="A69" s="17">
        <v>11.6</v>
      </c>
      <c r="B69" s="18"/>
      <c r="C69" s="18" t="s">
        <v>19</v>
      </c>
      <c r="D69" s="18" t="s">
        <v>103</v>
      </c>
      <c r="E69" s="18" t="s">
        <v>101</v>
      </c>
      <c r="F69" s="19"/>
      <c r="G69" s="20" t="str">
        <f ca="1" t="shared" si="0"/>
        <v>White</v>
      </c>
      <c r="H69" s="21" t="s">
        <v>70</v>
      </c>
      <c r="I69" s="26"/>
      <c r="J69" s="26"/>
      <c r="K69" s="19"/>
      <c r="L69" s="19"/>
      <c r="M69" s="27"/>
    </row>
    <row r="70" spans="1:13">
      <c r="A70" s="17">
        <v>11.7</v>
      </c>
      <c r="B70" s="18"/>
      <c r="C70" s="18" t="s">
        <v>24</v>
      </c>
      <c r="D70" s="18" t="s">
        <v>104</v>
      </c>
      <c r="E70" s="18" t="s">
        <v>105</v>
      </c>
      <c r="F70" s="29"/>
      <c r="G70" s="20" t="str">
        <f ca="1" t="shared" si="0"/>
        <v>Grey</v>
      </c>
      <c r="H70" s="21" t="s">
        <v>17</v>
      </c>
      <c r="I70" s="26">
        <v>42457</v>
      </c>
      <c r="J70" s="26">
        <v>42475</v>
      </c>
      <c r="K70" s="19"/>
      <c r="L70" s="19"/>
      <c r="M70" s="27"/>
    </row>
    <row r="71" ht="27" spans="1:13">
      <c r="A71" s="17">
        <v>12.1</v>
      </c>
      <c r="B71" s="22" t="s">
        <v>106</v>
      </c>
      <c r="C71" s="18" t="s">
        <v>24</v>
      </c>
      <c r="D71" s="18" t="s">
        <v>107</v>
      </c>
      <c r="E71" s="18" t="s">
        <v>108</v>
      </c>
      <c r="F71" s="19" t="s">
        <v>43</v>
      </c>
      <c r="G71" s="20" t="str">
        <f ca="1" t="shared" si="0"/>
        <v>Grey</v>
      </c>
      <c r="H71" s="21" t="s">
        <v>17</v>
      </c>
      <c r="I71" s="26"/>
      <c r="J71" s="26">
        <v>42465</v>
      </c>
      <c r="K71" s="19"/>
      <c r="L71" s="19"/>
      <c r="M71" s="27"/>
    </row>
    <row r="72" spans="1:13">
      <c r="A72" s="17">
        <v>12.2</v>
      </c>
      <c r="B72" s="18" t="s">
        <v>103</v>
      </c>
      <c r="C72" s="18" t="s">
        <v>19</v>
      </c>
      <c r="D72" s="18" t="s">
        <v>109</v>
      </c>
      <c r="E72" s="18" t="s">
        <v>108</v>
      </c>
      <c r="F72" s="19" t="s">
        <v>43</v>
      </c>
      <c r="G72" s="20" t="str">
        <f ca="1" t="shared" si="0"/>
        <v>Grey</v>
      </c>
      <c r="H72" s="21" t="s">
        <v>17</v>
      </c>
      <c r="I72" s="26">
        <v>42465</v>
      </c>
      <c r="J72" s="26">
        <v>42468</v>
      </c>
      <c r="K72" s="19"/>
      <c r="L72" s="19"/>
      <c r="M72" s="27"/>
    </row>
    <row r="73" spans="1:13">
      <c r="A73" s="17">
        <v>12.3</v>
      </c>
      <c r="B73" s="18" t="s">
        <v>106</v>
      </c>
      <c r="C73" s="18" t="s">
        <v>19</v>
      </c>
      <c r="D73" s="18" t="s">
        <v>110</v>
      </c>
      <c r="E73" s="18" t="s">
        <v>108</v>
      </c>
      <c r="F73" s="19" t="s">
        <v>43</v>
      </c>
      <c r="G73" s="20" t="str">
        <f ca="1" t="shared" si="0"/>
        <v>Green</v>
      </c>
      <c r="H73" s="21" t="s">
        <v>78</v>
      </c>
      <c r="I73" s="26">
        <v>42471</v>
      </c>
      <c r="J73" s="26">
        <v>42490</v>
      </c>
      <c r="K73" s="19"/>
      <c r="L73" s="19"/>
      <c r="M73" s="27"/>
    </row>
    <row r="74" spans="1:13">
      <c r="A74" s="17">
        <v>12.4</v>
      </c>
      <c r="B74" s="18" t="s">
        <v>106</v>
      </c>
      <c r="C74" s="18" t="s">
        <v>19</v>
      </c>
      <c r="D74" s="18" t="s">
        <v>111</v>
      </c>
      <c r="E74" s="18" t="s">
        <v>108</v>
      </c>
      <c r="F74" s="19" t="s">
        <v>43</v>
      </c>
      <c r="G74" s="20" t="str">
        <f ca="1" t="shared" si="0"/>
        <v>White</v>
      </c>
      <c r="H74" s="21" t="s">
        <v>70</v>
      </c>
      <c r="I74" s="26">
        <v>42494</v>
      </c>
      <c r="J74" s="26">
        <v>42496</v>
      </c>
      <c r="K74" s="19"/>
      <c r="L74" s="19"/>
      <c r="M74" s="27"/>
    </row>
    <row r="75" spans="1:13">
      <c r="A75" s="17">
        <v>12.6</v>
      </c>
      <c r="B75" s="18" t="s">
        <v>106</v>
      </c>
      <c r="C75" s="18" t="s">
        <v>19</v>
      </c>
      <c r="D75" s="18" t="s">
        <v>112</v>
      </c>
      <c r="E75" s="18" t="s">
        <v>108</v>
      </c>
      <c r="F75" s="19" t="s">
        <v>43</v>
      </c>
      <c r="G75" s="20" t="str">
        <f ca="1" t="shared" si="0"/>
        <v>White</v>
      </c>
      <c r="H75" s="21" t="s">
        <v>70</v>
      </c>
      <c r="I75" s="26">
        <v>42499</v>
      </c>
      <c r="J75" s="26">
        <v>42501</v>
      </c>
      <c r="K75" s="19"/>
      <c r="L75" s="19"/>
      <c r="M75" s="27"/>
    </row>
    <row r="76" spans="1:13">
      <c r="A76" s="17">
        <v>12.7</v>
      </c>
      <c r="B76" s="18" t="s">
        <v>103</v>
      </c>
      <c r="C76" s="18" t="s">
        <v>19</v>
      </c>
      <c r="D76" s="18" t="s">
        <v>113</v>
      </c>
      <c r="E76" s="18" t="s">
        <v>108</v>
      </c>
      <c r="F76" s="19" t="s">
        <v>43</v>
      </c>
      <c r="G76" s="20" t="str">
        <f ca="1" t="shared" si="0"/>
        <v>White</v>
      </c>
      <c r="H76" s="21" t="s">
        <v>70</v>
      </c>
      <c r="I76" s="26">
        <v>42502</v>
      </c>
      <c r="J76" s="26">
        <v>42506</v>
      </c>
      <c r="K76" s="19"/>
      <c r="L76" s="19"/>
      <c r="M76" s="27"/>
    </row>
    <row r="77" spans="1:13">
      <c r="A77" s="17">
        <v>12.1</v>
      </c>
      <c r="B77" s="18" t="s">
        <v>103</v>
      </c>
      <c r="C77" s="18" t="s">
        <v>19</v>
      </c>
      <c r="D77" s="18" t="s">
        <v>114</v>
      </c>
      <c r="E77" s="18" t="s">
        <v>108</v>
      </c>
      <c r="F77" s="19" t="s">
        <v>43</v>
      </c>
      <c r="G77" s="20" t="str">
        <f ca="1" t="shared" si="0"/>
        <v>White</v>
      </c>
      <c r="H77" s="21" t="s">
        <v>70</v>
      </c>
      <c r="I77" s="26">
        <v>42507</v>
      </c>
      <c r="J77" s="26">
        <v>42509</v>
      </c>
      <c r="K77" s="19"/>
      <c r="L77" s="19"/>
      <c r="M77" s="27"/>
    </row>
    <row r="78" spans="1:13">
      <c r="A78" s="17">
        <v>12.5</v>
      </c>
      <c r="B78" s="18" t="s">
        <v>106</v>
      </c>
      <c r="C78" s="18" t="s">
        <v>19</v>
      </c>
      <c r="D78" s="18" t="s">
        <v>115</v>
      </c>
      <c r="E78" s="18" t="s">
        <v>108</v>
      </c>
      <c r="F78" s="19" t="s">
        <v>43</v>
      </c>
      <c r="G78" s="20" t="str">
        <f ca="1" t="shared" si="0"/>
        <v>White</v>
      </c>
      <c r="H78" s="21" t="s">
        <v>70</v>
      </c>
      <c r="I78" s="26">
        <v>42510</v>
      </c>
      <c r="J78" s="26">
        <v>42530</v>
      </c>
      <c r="K78" s="19"/>
      <c r="L78" s="19"/>
      <c r="M78" s="27"/>
    </row>
    <row r="79" spans="1:13">
      <c r="A79" s="17">
        <v>12.8</v>
      </c>
      <c r="B79" s="18" t="s">
        <v>103</v>
      </c>
      <c r="C79" s="18" t="s">
        <v>19</v>
      </c>
      <c r="D79" s="18" t="s">
        <v>116</v>
      </c>
      <c r="E79" s="18" t="s">
        <v>108</v>
      </c>
      <c r="F79" s="19" t="s">
        <v>43</v>
      </c>
      <c r="G79" s="20" t="str">
        <f ca="1" t="shared" si="0"/>
        <v>White</v>
      </c>
      <c r="H79" s="21" t="s">
        <v>70</v>
      </c>
      <c r="I79" s="26">
        <v>42531</v>
      </c>
      <c r="J79" s="26">
        <v>42535</v>
      </c>
      <c r="K79" s="19"/>
      <c r="L79" s="19"/>
      <c r="M79" s="27"/>
    </row>
    <row r="80" spans="1:13">
      <c r="A80" s="17">
        <v>12.9</v>
      </c>
      <c r="B80" s="18" t="s">
        <v>103</v>
      </c>
      <c r="C80" s="18" t="s">
        <v>19</v>
      </c>
      <c r="D80" s="18" t="s">
        <v>117</v>
      </c>
      <c r="E80" s="18" t="s">
        <v>108</v>
      </c>
      <c r="F80" s="19" t="s">
        <v>43</v>
      </c>
      <c r="G80" s="20" t="str">
        <f ca="1" t="shared" si="0"/>
        <v>White</v>
      </c>
      <c r="H80" s="21" t="s">
        <v>70</v>
      </c>
      <c r="I80" s="26">
        <v>42536</v>
      </c>
      <c r="J80" s="26">
        <v>42538</v>
      </c>
      <c r="K80" s="19"/>
      <c r="L80" s="19"/>
      <c r="M80" s="27"/>
    </row>
    <row r="81" spans="1:13">
      <c r="A81" s="17">
        <v>12.11</v>
      </c>
      <c r="B81" s="18" t="s">
        <v>103</v>
      </c>
      <c r="C81" s="18" t="s">
        <v>19</v>
      </c>
      <c r="D81" s="18" t="s">
        <v>118</v>
      </c>
      <c r="E81" s="18" t="s">
        <v>108</v>
      </c>
      <c r="F81" s="19" t="s">
        <v>43</v>
      </c>
      <c r="G81" s="20" t="str">
        <f ca="1" t="shared" si="0"/>
        <v>White</v>
      </c>
      <c r="H81" s="21" t="s">
        <v>70</v>
      </c>
      <c r="I81" s="26">
        <v>42548</v>
      </c>
      <c r="J81" s="26">
        <v>42551</v>
      </c>
      <c r="K81" s="19"/>
      <c r="L81" s="19"/>
      <c r="M81" s="27"/>
    </row>
    <row r="82" spans="1:13">
      <c r="A82" s="17">
        <v>12.12</v>
      </c>
      <c r="B82" s="18" t="s">
        <v>106</v>
      </c>
      <c r="C82" s="18" t="s">
        <v>19</v>
      </c>
      <c r="D82" s="18" t="s">
        <v>119</v>
      </c>
      <c r="E82" s="18" t="s">
        <v>108</v>
      </c>
      <c r="F82" s="19" t="s">
        <v>43</v>
      </c>
      <c r="G82" s="20" t="str">
        <f ca="1" t="shared" si="0"/>
        <v>White</v>
      </c>
      <c r="H82" s="21" t="s">
        <v>70</v>
      </c>
      <c r="I82" s="26">
        <v>42552</v>
      </c>
      <c r="J82" s="26">
        <v>42559</v>
      </c>
      <c r="K82" s="19"/>
      <c r="L82" s="19"/>
      <c r="M82" s="27"/>
    </row>
    <row r="83" spans="1:13">
      <c r="A83" s="17">
        <v>13</v>
      </c>
      <c r="B83" s="30" t="s">
        <v>120</v>
      </c>
      <c r="C83" s="18" t="s">
        <v>14</v>
      </c>
      <c r="D83" s="18" t="s">
        <v>120</v>
      </c>
      <c r="E83" s="18" t="s">
        <v>52</v>
      </c>
      <c r="F83" s="19"/>
      <c r="G83" s="20" t="str">
        <f ca="1" t="shared" si="0"/>
        <v>White</v>
      </c>
      <c r="H83" s="21" t="s">
        <v>70</v>
      </c>
      <c r="I83" s="26">
        <v>42441</v>
      </c>
      <c r="J83" s="26">
        <v>42526</v>
      </c>
      <c r="K83" s="19"/>
      <c r="L83" s="19" t="s">
        <v>75</v>
      </c>
      <c r="M83" s="27"/>
    </row>
    <row r="84" spans="1:13">
      <c r="A84" s="17">
        <v>13.1</v>
      </c>
      <c r="B84" s="18"/>
      <c r="C84" s="18" t="s">
        <v>24</v>
      </c>
      <c r="D84" s="18" t="s">
        <v>121</v>
      </c>
      <c r="E84" s="18" t="s">
        <v>54</v>
      </c>
      <c r="F84" s="19"/>
      <c r="G84" s="20" t="str">
        <f ca="1" t="shared" si="0"/>
        <v>Grey</v>
      </c>
      <c r="H84" s="21" t="s">
        <v>17</v>
      </c>
      <c r="I84" s="26">
        <v>42451</v>
      </c>
      <c r="J84" s="26">
        <v>42473</v>
      </c>
      <c r="K84" s="19"/>
      <c r="L84" s="19"/>
      <c r="M84" s="27"/>
    </row>
    <row r="85" spans="1:13">
      <c r="A85" s="17">
        <v>14</v>
      </c>
      <c r="B85" s="22" t="s">
        <v>122</v>
      </c>
      <c r="C85" s="18" t="s">
        <v>14</v>
      </c>
      <c r="D85" s="18" t="s">
        <v>122</v>
      </c>
      <c r="E85" s="18" t="s">
        <v>123</v>
      </c>
      <c r="F85" s="19"/>
      <c r="G85" s="20" t="str">
        <f ca="1" t="shared" si="0"/>
        <v>White</v>
      </c>
      <c r="H85" s="21" t="s">
        <v>70</v>
      </c>
      <c r="I85" s="26">
        <v>42483</v>
      </c>
      <c r="J85" s="26">
        <v>42540</v>
      </c>
      <c r="K85" s="19"/>
      <c r="L85" s="19" t="s">
        <v>75</v>
      </c>
      <c r="M85" s="27"/>
    </row>
    <row r="86" spans="1:13">
      <c r="A86" s="17">
        <v>14.1</v>
      </c>
      <c r="B86" s="22"/>
      <c r="C86" s="18"/>
      <c r="D86" s="18" t="s">
        <v>69</v>
      </c>
      <c r="E86" s="18"/>
      <c r="F86" s="19"/>
      <c r="G86" s="20" t="str">
        <f ca="1" t="shared" si="0"/>
        <v>White</v>
      </c>
      <c r="H86" s="21" t="s">
        <v>70</v>
      </c>
      <c r="I86" s="26">
        <v>42483</v>
      </c>
      <c r="J86" s="26">
        <v>42503</v>
      </c>
      <c r="K86" s="19"/>
      <c r="L86" s="19"/>
      <c r="M86" s="27"/>
    </row>
    <row r="87" spans="1:13">
      <c r="A87" s="17">
        <v>14.2</v>
      </c>
      <c r="B87" s="22"/>
      <c r="C87" s="18"/>
      <c r="D87" s="18" t="s">
        <v>71</v>
      </c>
      <c r="E87" s="18"/>
      <c r="F87" s="19"/>
      <c r="G87" s="20" t="str">
        <f ca="1" t="shared" si="0"/>
        <v>White</v>
      </c>
      <c r="H87" s="21" t="s">
        <v>70</v>
      </c>
      <c r="I87" s="26">
        <v>42504</v>
      </c>
      <c r="J87" s="26">
        <v>42530</v>
      </c>
      <c r="K87" s="19"/>
      <c r="L87" s="19"/>
      <c r="M87" s="27"/>
    </row>
    <row r="88" s="2" customFormat="1" ht="27" spans="1:13">
      <c r="A88" s="31">
        <v>14.3</v>
      </c>
      <c r="B88" s="32"/>
      <c r="C88" s="33"/>
      <c r="D88" s="33" t="s">
        <v>72</v>
      </c>
      <c r="E88" s="33"/>
      <c r="F88" s="34"/>
      <c r="G88" s="35" t="str">
        <f ca="1" t="shared" si="0"/>
        <v>White</v>
      </c>
      <c r="H88" s="36" t="s">
        <v>70</v>
      </c>
      <c r="I88" s="53">
        <v>42531</v>
      </c>
      <c r="J88" s="53">
        <v>42543</v>
      </c>
      <c r="K88" s="34"/>
      <c r="L88" s="34"/>
      <c r="M88" s="54"/>
    </row>
    <row r="89" ht="27" spans="1:13">
      <c r="A89" s="17">
        <v>15</v>
      </c>
      <c r="B89" s="22" t="s">
        <v>124</v>
      </c>
      <c r="C89" s="18" t="s">
        <v>14</v>
      </c>
      <c r="D89" s="18" t="s">
        <v>124</v>
      </c>
      <c r="E89" s="18" t="s">
        <v>125</v>
      </c>
      <c r="F89" s="19"/>
      <c r="G89" s="20" t="str">
        <f ca="1" t="shared" si="0"/>
        <v>White</v>
      </c>
      <c r="H89" s="21" t="s">
        <v>70</v>
      </c>
      <c r="I89" s="26">
        <v>42483</v>
      </c>
      <c r="J89" s="26">
        <v>42540</v>
      </c>
      <c r="K89" s="19"/>
      <c r="L89" s="19" t="s">
        <v>75</v>
      </c>
      <c r="M89" s="27"/>
    </row>
    <row r="90" spans="1:13">
      <c r="A90" s="17">
        <v>15.1</v>
      </c>
      <c r="B90" s="22"/>
      <c r="C90" s="18"/>
      <c r="D90" s="18" t="s">
        <v>69</v>
      </c>
      <c r="E90" s="18"/>
      <c r="F90" s="19"/>
      <c r="G90" s="20" t="str">
        <f ca="1" t="shared" ref="G90:G98" si="1">IF($H90="Closed","Grey",IF($H90="NS","White",IF($J90-TODAY()&lt;=1,"Red",IF($J90-TODAY()&lt;=3,"Yellow","Green"))))</f>
        <v>White</v>
      </c>
      <c r="H90" s="21" t="s">
        <v>70</v>
      </c>
      <c r="I90" s="26">
        <v>42483</v>
      </c>
      <c r="J90" s="26">
        <v>42503</v>
      </c>
      <c r="K90" s="19"/>
      <c r="L90" s="19"/>
      <c r="M90" s="27"/>
    </row>
    <row r="91" spans="1:13">
      <c r="A91" s="17">
        <v>15.2</v>
      </c>
      <c r="B91" s="22"/>
      <c r="C91" s="18"/>
      <c r="D91" s="18" t="s">
        <v>71</v>
      </c>
      <c r="E91" s="18"/>
      <c r="F91" s="19"/>
      <c r="G91" s="20" t="str">
        <f ca="1" t="shared" si="1"/>
        <v>White</v>
      </c>
      <c r="H91" s="21" t="s">
        <v>70</v>
      </c>
      <c r="I91" s="26">
        <v>42504</v>
      </c>
      <c r="J91" s="26">
        <v>42530</v>
      </c>
      <c r="K91" s="19"/>
      <c r="L91" s="19"/>
      <c r="M91" s="27"/>
    </row>
    <row r="92" s="2" customFormat="1" ht="27" spans="1:13">
      <c r="A92" s="31">
        <v>15.3</v>
      </c>
      <c r="B92" s="32"/>
      <c r="C92" s="33"/>
      <c r="D92" s="33" t="s">
        <v>72</v>
      </c>
      <c r="E92" s="33"/>
      <c r="F92" s="34"/>
      <c r="G92" s="35" t="str">
        <f ca="1" t="shared" si="1"/>
        <v>White</v>
      </c>
      <c r="H92" s="36" t="s">
        <v>70</v>
      </c>
      <c r="I92" s="53">
        <v>42531</v>
      </c>
      <c r="J92" s="53">
        <v>42543</v>
      </c>
      <c r="K92" s="34"/>
      <c r="L92" s="34"/>
      <c r="M92" s="54"/>
    </row>
    <row r="93" ht="27" spans="1:13">
      <c r="A93" s="17">
        <v>16</v>
      </c>
      <c r="B93" s="22" t="s">
        <v>126</v>
      </c>
      <c r="C93" s="18" t="s">
        <v>14</v>
      </c>
      <c r="D93" s="18" t="s">
        <v>126</v>
      </c>
      <c r="E93" s="18" t="s">
        <v>101</v>
      </c>
      <c r="F93" s="19"/>
      <c r="G93" s="20" t="str">
        <f ca="1" t="shared" si="1"/>
        <v>White</v>
      </c>
      <c r="H93" s="21" t="s">
        <v>70</v>
      </c>
      <c r="I93" s="26">
        <v>42483</v>
      </c>
      <c r="J93" s="26">
        <v>42540</v>
      </c>
      <c r="K93" s="19"/>
      <c r="L93" s="19" t="s">
        <v>75</v>
      </c>
      <c r="M93" s="27"/>
    </row>
    <row r="94" spans="1:13">
      <c r="A94" s="17">
        <v>16.1</v>
      </c>
      <c r="B94" s="22"/>
      <c r="C94" s="18"/>
      <c r="D94" s="18" t="s">
        <v>69</v>
      </c>
      <c r="E94" s="18"/>
      <c r="F94" s="19"/>
      <c r="G94" s="20" t="str">
        <f ca="1" t="shared" si="1"/>
        <v>White</v>
      </c>
      <c r="H94" s="21" t="s">
        <v>70</v>
      </c>
      <c r="I94" s="26">
        <v>42483</v>
      </c>
      <c r="J94" s="26">
        <v>42513</v>
      </c>
      <c r="K94" s="19"/>
      <c r="L94" s="19"/>
      <c r="M94" s="27"/>
    </row>
    <row r="95" spans="1:13">
      <c r="A95" s="17">
        <v>16.2</v>
      </c>
      <c r="B95" s="22"/>
      <c r="C95" s="18"/>
      <c r="D95" s="18" t="s">
        <v>71</v>
      </c>
      <c r="E95" s="18"/>
      <c r="F95" s="19"/>
      <c r="G95" s="20" t="str">
        <f ca="1" t="shared" si="1"/>
        <v>White</v>
      </c>
      <c r="H95" s="21" t="s">
        <v>70</v>
      </c>
      <c r="I95" s="26">
        <v>42514</v>
      </c>
      <c r="J95" s="26">
        <v>42540</v>
      </c>
      <c r="K95" s="19"/>
      <c r="L95" s="19"/>
      <c r="M95" s="27"/>
    </row>
    <row r="96" s="2" customFormat="1" ht="27" spans="1:13">
      <c r="A96" s="31">
        <v>16.3</v>
      </c>
      <c r="B96" s="32"/>
      <c r="C96" s="33"/>
      <c r="D96" s="33" t="s">
        <v>72</v>
      </c>
      <c r="E96" s="33"/>
      <c r="F96" s="34"/>
      <c r="G96" s="35" t="str">
        <f ca="1" t="shared" si="1"/>
        <v>White</v>
      </c>
      <c r="H96" s="36" t="s">
        <v>70</v>
      </c>
      <c r="I96" s="53">
        <v>42541</v>
      </c>
      <c r="J96" s="53">
        <v>42555</v>
      </c>
      <c r="K96" s="34"/>
      <c r="L96" s="34"/>
      <c r="M96" s="54"/>
    </row>
    <row r="97" spans="1:13">
      <c r="A97" s="17">
        <v>17</v>
      </c>
      <c r="B97" s="22" t="s">
        <v>127</v>
      </c>
      <c r="C97" s="18" t="s">
        <v>14</v>
      </c>
      <c r="D97" s="18" t="s">
        <v>127</v>
      </c>
      <c r="E97" s="18" t="s">
        <v>52</v>
      </c>
      <c r="F97" s="19"/>
      <c r="G97" s="20" t="str">
        <f ca="1" t="shared" si="1"/>
        <v>White</v>
      </c>
      <c r="H97" s="21" t="s">
        <v>70</v>
      </c>
      <c r="I97" s="26">
        <v>42483</v>
      </c>
      <c r="J97" s="26">
        <v>42540</v>
      </c>
      <c r="K97" s="19"/>
      <c r="L97" s="19" t="s">
        <v>75</v>
      </c>
      <c r="M97" s="27"/>
    </row>
    <row r="98" spans="1:13">
      <c r="A98" s="17">
        <v>18</v>
      </c>
      <c r="B98" s="22" t="s">
        <v>128</v>
      </c>
      <c r="C98" s="18" t="s">
        <v>14</v>
      </c>
      <c r="D98" s="18" t="s">
        <v>128</v>
      </c>
      <c r="E98" s="18" t="s">
        <v>26</v>
      </c>
      <c r="F98" s="19"/>
      <c r="G98" s="20" t="str">
        <f ca="1" t="shared" si="1"/>
        <v>White</v>
      </c>
      <c r="H98" s="21" t="s">
        <v>70</v>
      </c>
      <c r="I98" s="26">
        <v>42541</v>
      </c>
      <c r="J98" s="26">
        <v>42570</v>
      </c>
      <c r="K98" s="19"/>
      <c r="L98" s="19" t="s">
        <v>129</v>
      </c>
      <c r="M98" s="27"/>
    </row>
    <row r="99" spans="1:12">
      <c r="A99" s="37"/>
      <c r="B99" s="38"/>
      <c r="D99" s="39"/>
      <c r="E99" s="39"/>
      <c r="F99" s="40"/>
      <c r="G99" s="41"/>
      <c r="H99" s="42"/>
      <c r="I99" s="55"/>
      <c r="J99" s="56"/>
      <c r="K99" s="57"/>
      <c r="L99" s="57"/>
    </row>
    <row r="100" spans="1:12">
      <c r="A100" s="37"/>
      <c r="B100" s="43"/>
      <c r="D100" s="44"/>
      <c r="E100" s="39"/>
      <c r="F100" s="40"/>
      <c r="G100" s="41"/>
      <c r="I100" s="55"/>
      <c r="J100" s="55"/>
      <c r="K100" s="58"/>
      <c r="L100" s="58"/>
    </row>
    <row r="101" spans="1:12">
      <c r="A101" s="37"/>
      <c r="D101" s="44"/>
      <c r="E101" s="39"/>
      <c r="F101" s="40"/>
      <c r="G101" s="41"/>
      <c r="I101" s="55"/>
      <c r="J101" s="55"/>
      <c r="K101" s="59"/>
      <c r="L101" s="59"/>
    </row>
    <row r="102" spans="1:12">
      <c r="A102" s="37"/>
      <c r="B102" s="43"/>
      <c r="D102" s="39"/>
      <c r="E102" s="39"/>
      <c r="F102" s="40"/>
      <c r="G102" s="41"/>
      <c r="I102" s="55"/>
      <c r="K102" s="59"/>
      <c r="L102" s="59"/>
    </row>
    <row r="103" spans="1:12">
      <c r="A103" s="37"/>
      <c r="C103" s="45"/>
      <c r="D103" s="46"/>
      <c r="E103" s="39"/>
      <c r="F103" s="40"/>
      <c r="G103" s="41"/>
      <c r="H103" s="47"/>
      <c r="I103" s="55"/>
      <c r="J103" s="47"/>
      <c r="K103" s="57"/>
      <c r="L103" s="57"/>
    </row>
    <row r="104" spans="1:12">
      <c r="A104" s="37"/>
      <c r="B104" s="38"/>
      <c r="C104" s="45"/>
      <c r="D104" s="48"/>
      <c r="E104" s="49"/>
      <c r="F104" s="40"/>
      <c r="G104" s="41"/>
      <c r="H104" s="47"/>
      <c r="I104" s="47"/>
      <c r="J104" s="47"/>
      <c r="K104" s="57"/>
      <c r="L104" s="57"/>
    </row>
    <row r="105" spans="1:12">
      <c r="A105" s="37"/>
      <c r="D105" s="48"/>
      <c r="E105" s="49"/>
      <c r="F105" s="40"/>
      <c r="G105" s="41"/>
      <c r="K105" s="59"/>
      <c r="L105" s="59"/>
    </row>
    <row r="106" spans="1:12">
      <c r="A106" s="37"/>
      <c r="D106" s="48"/>
      <c r="E106" s="49"/>
      <c r="F106" s="40"/>
      <c r="G106" s="41"/>
      <c r="K106" s="59"/>
      <c r="L106" s="59"/>
    </row>
    <row r="107" spans="1:12">
      <c r="A107" s="37"/>
      <c r="D107" s="48"/>
      <c r="E107" s="49"/>
      <c r="F107" s="40"/>
      <c r="G107" s="41"/>
      <c r="K107" s="59"/>
      <c r="L107" s="59"/>
    </row>
    <row r="108" spans="1:12">
      <c r="A108" s="37"/>
      <c r="D108" s="48"/>
      <c r="E108" s="49"/>
      <c r="F108" s="40"/>
      <c r="G108" s="41"/>
      <c r="K108" s="59"/>
      <c r="L108" s="59"/>
    </row>
    <row r="109" spans="1:12">
      <c r="A109" s="37"/>
      <c r="D109" s="48"/>
      <c r="E109" s="49"/>
      <c r="F109" s="40"/>
      <c r="G109" s="41"/>
      <c r="K109" s="59"/>
      <c r="L109" s="59"/>
    </row>
    <row r="110" spans="1:12">
      <c r="A110" s="37"/>
      <c r="D110" s="48"/>
      <c r="E110" s="49"/>
      <c r="F110" s="40"/>
      <c r="G110" s="41"/>
      <c r="K110" s="59"/>
      <c r="L110" s="59"/>
    </row>
    <row r="111" spans="1:12">
      <c r="A111" s="37"/>
      <c r="B111" s="43"/>
      <c r="C111" s="50"/>
      <c r="D111" s="48"/>
      <c r="E111" s="49"/>
      <c r="F111" s="40"/>
      <c r="G111" s="41"/>
      <c r="K111" s="58"/>
      <c r="L111" s="58"/>
    </row>
    <row r="112" spans="1:12">
      <c r="A112" s="37"/>
      <c r="B112" s="43"/>
      <c r="C112" s="50"/>
      <c r="D112" s="48"/>
      <c r="E112" s="49"/>
      <c r="F112" s="40"/>
      <c r="G112" s="41"/>
      <c r="K112" s="58"/>
      <c r="L112" s="58"/>
    </row>
    <row r="113" spans="1:12">
      <c r="A113" s="37"/>
      <c r="B113" s="43"/>
      <c r="C113" s="50"/>
      <c r="D113" s="48"/>
      <c r="E113" s="49"/>
      <c r="F113" s="40"/>
      <c r="G113" s="41"/>
      <c r="K113" s="58"/>
      <c r="L113" s="58"/>
    </row>
    <row r="114" spans="1:12">
      <c r="A114" s="37"/>
      <c r="B114" s="43"/>
      <c r="C114" s="50"/>
      <c r="D114" s="48"/>
      <c r="E114" s="49"/>
      <c r="F114" s="40"/>
      <c r="G114" s="41"/>
      <c r="K114" s="58"/>
      <c r="L114" s="58"/>
    </row>
    <row r="115" spans="1:12">
      <c r="A115" s="37"/>
      <c r="B115" s="43"/>
      <c r="C115" s="50"/>
      <c r="D115" s="48"/>
      <c r="E115" s="49"/>
      <c r="F115" s="40"/>
      <c r="G115" s="41"/>
      <c r="K115" s="58"/>
      <c r="L115" s="58"/>
    </row>
    <row r="116" spans="1:12">
      <c r="A116" s="37"/>
      <c r="B116" s="43"/>
      <c r="C116" s="50"/>
      <c r="D116" s="48"/>
      <c r="E116" s="49"/>
      <c r="F116" s="40"/>
      <c r="G116" s="51"/>
      <c r="K116" s="58"/>
      <c r="L116" s="58"/>
    </row>
    <row r="117" spans="1:12">
      <c r="A117" s="37"/>
      <c r="B117" s="43"/>
      <c r="C117" s="50"/>
      <c r="D117" s="48"/>
      <c r="E117" s="49"/>
      <c r="F117" s="40"/>
      <c r="G117" s="41"/>
      <c r="K117" s="58"/>
      <c r="L117" s="58"/>
    </row>
    <row r="118" spans="1:12">
      <c r="A118" s="37"/>
      <c r="B118" s="43"/>
      <c r="C118" s="50"/>
      <c r="D118" s="48"/>
      <c r="E118" s="49"/>
      <c r="F118" s="40"/>
      <c r="G118" s="41"/>
      <c r="H118" s="52"/>
      <c r="I118" s="52"/>
      <c r="J118" s="52"/>
      <c r="K118" s="58"/>
      <c r="L118" s="58"/>
    </row>
    <row r="119" spans="1:12">
      <c r="A119" s="37"/>
      <c r="D119" s="48"/>
      <c r="E119" s="49"/>
      <c r="F119" s="40"/>
      <c r="G119" s="41"/>
      <c r="K119" s="58"/>
      <c r="L119" s="58"/>
    </row>
    <row r="120" spans="1:12">
      <c r="A120" s="37"/>
      <c r="D120" s="48"/>
      <c r="E120" s="49"/>
      <c r="F120" s="40"/>
      <c r="G120" s="41"/>
      <c r="K120" s="58"/>
      <c r="L120" s="58"/>
    </row>
    <row r="121" spans="1:12">
      <c r="A121" s="37"/>
      <c r="D121" s="48"/>
      <c r="E121" s="49"/>
      <c r="F121" s="40"/>
      <c r="G121" s="41"/>
      <c r="K121" s="58"/>
      <c r="L121" s="58"/>
    </row>
    <row r="122" spans="1:12">
      <c r="A122" s="37"/>
      <c r="D122" s="48"/>
      <c r="E122" s="49"/>
      <c r="F122" s="40"/>
      <c r="G122" s="41"/>
      <c r="K122" s="58"/>
      <c r="L122" s="58"/>
    </row>
    <row r="123" spans="1:12">
      <c r="A123" s="37"/>
      <c r="B123" s="43"/>
      <c r="D123" s="48"/>
      <c r="E123" s="49"/>
      <c r="F123" s="40"/>
      <c r="G123" s="41"/>
      <c r="K123" s="59"/>
      <c r="L123" s="59"/>
    </row>
    <row r="124" spans="1:12">
      <c r="A124" s="37"/>
      <c r="B124" s="43"/>
      <c r="D124" s="48"/>
      <c r="E124" s="49"/>
      <c r="F124" s="40"/>
      <c r="G124" s="41"/>
      <c r="K124" s="59"/>
      <c r="L124" s="59"/>
    </row>
    <row r="125" spans="1:12">
      <c r="A125" s="37"/>
      <c r="B125" s="43"/>
      <c r="C125" s="50"/>
      <c r="D125" s="48"/>
      <c r="E125" s="49"/>
      <c r="F125" s="40"/>
      <c r="G125" s="41"/>
      <c r="K125" s="58"/>
      <c r="L125" s="58"/>
    </row>
    <row r="126" spans="1:12">
      <c r="A126" s="37"/>
      <c r="B126" s="43"/>
      <c r="D126" s="48"/>
      <c r="E126" s="49"/>
      <c r="F126" s="40"/>
      <c r="G126" s="41"/>
      <c r="K126" s="59"/>
      <c r="L126" s="59"/>
    </row>
    <row r="127" spans="1:12">
      <c r="A127" s="37"/>
      <c r="B127" s="43"/>
      <c r="D127" s="48"/>
      <c r="E127" s="49"/>
      <c r="F127" s="40"/>
      <c r="G127" s="41"/>
      <c r="K127" s="58"/>
      <c r="L127" s="58"/>
    </row>
    <row r="128" spans="1:12">
      <c r="A128" s="37"/>
      <c r="D128" s="48"/>
      <c r="E128" s="49"/>
      <c r="F128" s="40"/>
      <c r="G128" s="41"/>
      <c r="K128" s="59"/>
      <c r="L128" s="59"/>
    </row>
    <row r="129" spans="1:12">
      <c r="A129" s="37"/>
      <c r="D129" s="48"/>
      <c r="E129" s="49"/>
      <c r="F129" s="40"/>
      <c r="G129" s="41"/>
      <c r="K129" s="59"/>
      <c r="L129" s="59"/>
    </row>
    <row r="130" spans="1:7">
      <c r="A130" s="37"/>
      <c r="D130" s="48"/>
      <c r="E130" s="49"/>
      <c r="F130" s="40"/>
      <c r="G130" s="41"/>
    </row>
    <row r="131" spans="1:12">
      <c r="A131" s="37"/>
      <c r="B131" s="43"/>
      <c r="C131" s="50"/>
      <c r="D131" s="48"/>
      <c r="E131" s="49"/>
      <c r="F131" s="40"/>
      <c r="G131" s="41"/>
      <c r="K131" s="58"/>
      <c r="L131" s="58"/>
    </row>
    <row r="132" spans="1:7">
      <c r="A132" s="37"/>
      <c r="D132" s="48"/>
      <c r="E132" s="49"/>
      <c r="F132" s="40"/>
      <c r="G132" s="41"/>
    </row>
    <row r="133" spans="1:7">
      <c r="A133" s="37"/>
      <c r="D133" s="48"/>
      <c r="E133" s="49"/>
      <c r="F133" s="40"/>
      <c r="G133" s="41"/>
    </row>
    <row r="134" spans="1:7">
      <c r="A134" s="37"/>
      <c r="D134" s="48"/>
      <c r="E134" s="49"/>
      <c r="F134" s="40"/>
      <c r="G134" s="41"/>
    </row>
    <row r="135" spans="1:7">
      <c r="A135" s="37"/>
      <c r="D135" s="48"/>
      <c r="E135" s="49"/>
      <c r="F135" s="40"/>
      <c r="G135" s="41"/>
    </row>
    <row r="136" spans="1:7">
      <c r="A136" s="37"/>
      <c r="D136" s="48"/>
      <c r="E136" s="49"/>
      <c r="F136" s="40"/>
      <c r="G136" s="41"/>
    </row>
    <row r="137" spans="1:7">
      <c r="A137" s="37"/>
      <c r="D137" s="48"/>
      <c r="E137" s="49"/>
      <c r="F137" s="40"/>
      <c r="G137" s="41"/>
    </row>
    <row r="138" spans="1:12">
      <c r="A138" s="37"/>
      <c r="D138" s="60"/>
      <c r="E138" s="60"/>
      <c r="F138" s="40"/>
      <c r="G138" s="41"/>
      <c r="K138" s="59"/>
      <c r="L138" s="59"/>
    </row>
    <row r="139" spans="1:12">
      <c r="A139" s="37"/>
      <c r="D139" s="60"/>
      <c r="E139" s="60"/>
      <c r="F139" s="40"/>
      <c r="G139" s="41"/>
      <c r="K139" s="59"/>
      <c r="L139" s="59"/>
    </row>
    <row r="140" spans="1:12">
      <c r="A140" s="37"/>
      <c r="D140" s="60"/>
      <c r="E140" s="60"/>
      <c r="F140" s="40"/>
      <c r="G140" s="41"/>
      <c r="K140" s="59"/>
      <c r="L140" s="59"/>
    </row>
    <row r="141" spans="1:7">
      <c r="A141" s="37"/>
      <c r="D141" s="48"/>
      <c r="E141" s="49"/>
      <c r="F141" s="40"/>
      <c r="G141" s="41"/>
    </row>
    <row r="142" spans="1:12">
      <c r="A142" s="37"/>
      <c r="B142" s="43"/>
      <c r="D142" s="48"/>
      <c r="E142" s="49"/>
      <c r="F142" s="40"/>
      <c r="G142" s="41"/>
      <c r="K142" s="59"/>
      <c r="L142" s="59"/>
    </row>
    <row r="143" spans="1:7">
      <c r="A143" s="37"/>
      <c r="D143" s="48"/>
      <c r="E143" s="49"/>
      <c r="F143" s="40"/>
      <c r="G143" s="41"/>
    </row>
    <row r="144" spans="1:6">
      <c r="A144" s="37"/>
      <c r="D144" s="48"/>
      <c r="E144" s="49"/>
      <c r="F144" s="40"/>
    </row>
    <row r="145" spans="1:12">
      <c r="A145" s="37"/>
      <c r="B145" s="61"/>
      <c r="C145" s="62"/>
      <c r="D145" s="48"/>
      <c r="E145" s="49"/>
      <c r="F145" s="40"/>
      <c r="G145" s="63"/>
      <c r="H145" s="64"/>
      <c r="I145" s="64"/>
      <c r="J145" s="64"/>
      <c r="K145" s="67"/>
      <c r="L145" s="67"/>
    </row>
    <row r="146" spans="1:12">
      <c r="A146" s="37"/>
      <c r="B146" s="38"/>
      <c r="C146" s="45"/>
      <c r="D146" s="48"/>
      <c r="E146" s="49"/>
      <c r="F146" s="40"/>
      <c r="G146" s="41"/>
      <c r="H146" s="47"/>
      <c r="I146" s="47"/>
      <c r="J146" s="47"/>
      <c r="K146" s="57"/>
      <c r="L146" s="57"/>
    </row>
    <row r="147" spans="1:12">
      <c r="A147" s="37"/>
      <c r="D147" s="48"/>
      <c r="E147" s="49"/>
      <c r="F147" s="40"/>
      <c r="G147" s="41"/>
      <c r="K147" s="59"/>
      <c r="L147" s="59"/>
    </row>
    <row r="148" spans="1:12">
      <c r="A148" s="37"/>
      <c r="D148" s="48"/>
      <c r="E148" s="49"/>
      <c r="F148" s="40"/>
      <c r="G148" s="41"/>
      <c r="K148" s="59"/>
      <c r="L148" s="59"/>
    </row>
    <row r="149" spans="1:12">
      <c r="A149" s="37"/>
      <c r="B149" s="43"/>
      <c r="C149" s="50"/>
      <c r="D149" s="48"/>
      <c r="E149" s="49"/>
      <c r="F149" s="40"/>
      <c r="G149" s="41"/>
      <c r="K149" s="58"/>
      <c r="L149" s="58"/>
    </row>
    <row r="150" spans="1:12">
      <c r="A150" s="37"/>
      <c r="B150" s="43"/>
      <c r="C150" s="50"/>
      <c r="D150" s="48"/>
      <c r="E150" s="49"/>
      <c r="F150" s="40"/>
      <c r="G150" s="41"/>
      <c r="K150" s="58"/>
      <c r="L150" s="58"/>
    </row>
    <row r="151" spans="1:12">
      <c r="A151" s="37"/>
      <c r="B151" s="43"/>
      <c r="C151" s="50"/>
      <c r="D151" s="48"/>
      <c r="E151" s="49"/>
      <c r="F151" s="40"/>
      <c r="G151" s="41"/>
      <c r="K151" s="58"/>
      <c r="L151" s="58"/>
    </row>
    <row r="152" spans="1:7">
      <c r="A152" s="37"/>
      <c r="D152" s="48"/>
      <c r="E152" s="49"/>
      <c r="F152" s="40"/>
      <c r="G152" s="41"/>
    </row>
    <row r="153" spans="1:7">
      <c r="A153" s="37"/>
      <c r="D153" s="48"/>
      <c r="E153" s="49"/>
      <c r="F153" s="40"/>
      <c r="G153" s="41"/>
    </row>
    <row r="154" spans="1:7">
      <c r="A154" s="37"/>
      <c r="D154" s="48"/>
      <c r="E154" s="49"/>
      <c r="F154" s="40"/>
      <c r="G154" s="41"/>
    </row>
    <row r="155" spans="1:7">
      <c r="A155" s="37"/>
      <c r="D155" s="48"/>
      <c r="E155" s="49"/>
      <c r="F155" s="40"/>
      <c r="G155" s="41"/>
    </row>
    <row r="156" spans="1:6">
      <c r="A156" s="37"/>
      <c r="D156" s="48"/>
      <c r="E156" s="49"/>
      <c r="F156" s="40"/>
    </row>
    <row r="157" spans="1:6">
      <c r="A157" s="37"/>
      <c r="D157" s="48"/>
      <c r="E157" s="49"/>
      <c r="F157" s="40"/>
    </row>
    <row r="158" spans="1:12">
      <c r="A158" s="37"/>
      <c r="D158" s="60"/>
      <c r="E158" s="60"/>
      <c r="F158" s="40"/>
      <c r="G158" s="41"/>
      <c r="K158" s="59"/>
      <c r="L158" s="59"/>
    </row>
    <row r="159" spans="1:12">
      <c r="A159" s="37"/>
      <c r="B159" s="38"/>
      <c r="C159" s="65"/>
      <c r="D159" s="48"/>
      <c r="E159" s="49"/>
      <c r="F159" s="40"/>
      <c r="G159" s="66"/>
      <c r="H159" s="64"/>
      <c r="I159" s="64"/>
      <c r="J159" s="64"/>
      <c r="K159" s="59"/>
      <c r="L159" s="59"/>
    </row>
    <row r="160" spans="1:12">
      <c r="A160" s="37"/>
      <c r="B160" s="38"/>
      <c r="C160" s="45"/>
      <c r="D160" s="48"/>
      <c r="E160" s="49"/>
      <c r="F160" s="40"/>
      <c r="G160" s="41"/>
      <c r="H160" s="47"/>
      <c r="I160" s="47"/>
      <c r="J160" s="47"/>
      <c r="K160" s="57"/>
      <c r="L160" s="57"/>
    </row>
    <row r="161" spans="1:12">
      <c r="A161" s="37"/>
      <c r="B161" s="38"/>
      <c r="C161" s="45"/>
      <c r="D161" s="48"/>
      <c r="E161" s="49"/>
      <c r="F161" s="40"/>
      <c r="G161" s="41"/>
      <c r="H161" s="47"/>
      <c r="I161" s="47"/>
      <c r="J161" s="47"/>
      <c r="K161" s="57"/>
      <c r="L161" s="57"/>
    </row>
    <row r="162" spans="1:12">
      <c r="A162" s="37"/>
      <c r="D162" s="60"/>
      <c r="E162" s="60"/>
      <c r="F162" s="40"/>
      <c r="G162" s="41"/>
      <c r="K162" s="59"/>
      <c r="L162" s="59"/>
    </row>
    <row r="163" spans="1:12">
      <c r="A163" s="37"/>
      <c r="D163" s="60"/>
      <c r="E163" s="60"/>
      <c r="F163" s="40"/>
      <c r="G163" s="41"/>
      <c r="K163" s="59"/>
      <c r="L163" s="59"/>
    </row>
    <row r="164" spans="1:12">
      <c r="A164" s="37"/>
      <c r="D164" s="60"/>
      <c r="E164" s="60"/>
      <c r="F164" s="40"/>
      <c r="G164" s="41"/>
      <c r="K164" s="59"/>
      <c r="L164" s="59"/>
    </row>
  </sheetData>
  <sheetProtection formatColumns="0" formatRows="0" insertRows="0" insertColumns="0" insertHyperlinks="0" deleteRows="0" sort="0" autoFilter="0" pivotTables="0"/>
  <sortState ref="A2:K55">
    <sortCondition ref="C2:C20"/>
  </sortState>
  <conditionalFormatting sqref="D63:D68 B1:B48 C1:D49 F25:M62 A75:M76 C78:M82 E33:E53 E58:E62 E1:M24 A63:C74 C77 A77:B82 B50:D62 A1:A62 A83:M1048576 E63:M74 E77:M77">
    <cfRule type="expression" dxfId="0" priority="1" stopIfTrue="1">
      <formula>$G1="Grey"</formula>
    </cfRule>
  </conditionalFormatting>
  <conditionalFormatting sqref="E25:E32">
    <cfRule type="expression" dxfId="1" priority="2" stopIfTrue="1">
      <formula>$G25="Grey"</formula>
    </cfRule>
  </conditionalFormatting>
  <conditionalFormatting sqref="B49">
    <cfRule type="expression" dxfId="2" priority="3" stopIfTrue="1">
      <formula>$G49="Grey"</formula>
    </cfRule>
  </conditionalFormatting>
  <conditionalFormatting sqref="D69:D70">
    <cfRule type="expression" dxfId="3" priority="4" stopIfTrue="1">
      <formula>$G69="Grey"</formula>
    </cfRule>
  </conditionalFormatting>
  <conditionalFormatting sqref="D71:D73">
    <cfRule type="expression" dxfId="4" priority="5" stopIfTrue="1">
      <formula>$G71="Grey"</formula>
    </cfRule>
  </conditionalFormatting>
  <conditionalFormatting sqref="D74">
    <cfRule type="expression" dxfId="5" priority="6" stopIfTrue="1">
      <formula>$G74="Grey"</formula>
    </cfRule>
  </conditionalFormatting>
  <conditionalFormatting sqref="D71:D82 E54:E57">
    <cfRule type="expression" dxfId="6" priority="7" stopIfTrue="1">
      <formula>$G54="Grey"</formula>
    </cfRule>
  </conditionalFormatting>
  <dataValidations count="6">
    <dataValidation type="list" allowBlank="1" showInputMessage="1" showErrorMessage="1" sqref="H$1:H$1048576 I104:I1048576 J102:J1048576">
      <formula1>"NS,IP,Pending,Testing,Closed"</formula1>
    </dataValidation>
    <dataValidation type="list" allowBlank="1" showInputMessage="1" showErrorMessage="1" sqref="B1 B99:B1048576">
      <formula1>"数据库,Android APP,IOS APP,Web,IM服务器及SDK接口,其它"</formula1>
    </dataValidation>
    <dataValidation type="date" operator="greaterThan" allowBlank="1" showInputMessage="1" showErrorMessage="1" sqref="G112">
      <formula1>41061</formula1>
    </dataValidation>
    <dataValidation type="date" operator="greaterThan" allowBlank="1" showInputMessage="1" showErrorMessage="1" sqref="I9:I14 I17:I70 I83:I103 J4:J14 J16:J70 J83:J101 I71:J82 I1:J2">
      <formula1>42274</formula1>
    </dataValidation>
    <dataValidation type="list" allowBlank="1" showInputMessage="1" showErrorMessage="1" sqref="C$1:C$1048576">
      <formula1>"C, H+, H ,M ,L"</formula1>
    </dataValidation>
    <dataValidation allowBlank="1" showInputMessage="1" showErrorMessage="1" sqref="K$1:L$1048576"/>
  </dataValidations>
  <pageMargins left="0.699305555555556" right="0.699305555555556" top="0.75" bottom="0.75" header="0.3" footer="0.3"/>
  <pageSetup paperSize="256" orientation="portrait" horizontalDpi="203" verticalDpi="20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2" sqref="B2"/>
    </sheetView>
  </sheetViews>
  <sheetFormatPr defaultColWidth="9" defaultRowHeight="16.5"/>
  <cols>
    <col min="2" max="2" width="43.25" customWidth="1"/>
    <col min="5" max="5" width="19.375" customWidth="1"/>
    <col min="6" max="6" width="32" customWidth="1"/>
  </cols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Alcatel-Lucent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项目任务表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dengli</dc:creator>
  <cp:lastModifiedBy>孙爱梅</cp:lastModifiedBy>
  <dcterms:created xsi:type="dcterms:W3CDTF">2013-06-11T02:09:00Z</dcterms:created>
  <cp:lastPrinted>2014-05-05T03:38:00Z</cp:lastPrinted>
  <dcterms:modified xsi:type="dcterms:W3CDTF">2016-04-26T02:10:29Z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